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천안산학협력단\8. 연구비 관리 규정 관련\상명대학교 천안산학협력단 교외연구비 관리 운영 세부지침\(14차 개정) 서식모음\"/>
    </mc:Choice>
  </mc:AlternateContent>
  <bookViews>
    <workbookView xWindow="0" yWindow="0" windowWidth="28800" windowHeight="11595" firstSheet="2" activeTab="2"/>
  </bookViews>
  <sheets>
    <sheet name="연구종료보고서" sheetId="1" state="hidden" r:id="rId1"/>
    <sheet name="연구종료보고서 (2)" sheetId="3" state="hidden" r:id="rId2"/>
    <sheet name="연구종료 보고서" sheetId="4" r:id="rId3"/>
    <sheet name="용역사업 성과 점검표" sheetId="5" r:id="rId4"/>
    <sheet name="결재라인" sheetId="2" state="hidden" r:id="rId5"/>
  </sheets>
  <definedNames>
    <definedName name="_xlnm.Print_Area" localSheetId="2">'연구종료 보고서'!$A$1:$AF$37</definedName>
    <definedName name="_xlnm.Print_Area" localSheetId="0">연구종료보고서!$A$1:$O$38</definedName>
    <definedName name="_xlnm.Print_Area" localSheetId="1">'연구종료보고서 (2)'!$A$1:$O$38</definedName>
    <definedName name="_xlnm.Print_Area" localSheetId="3">'용역사업 성과 점검표'!$A$1:$AW$31</definedName>
    <definedName name="제출여부">결재라인!$H$5:$H$8</definedName>
    <definedName name="처리방법" localSheetId="0">결재라인!$F$5:$F$8</definedName>
    <definedName name="처리방법" localSheetId="1">결재라인!$F$5:$F$8</definedName>
    <definedName name="학술지등급" localSheetId="0">결재라인!$G$5:$G$9</definedName>
    <definedName name="학술지등급" localSheetId="1">결재라인!$G$5:$G$9</definedName>
  </definedNames>
  <calcPr calcId="162913"/>
</workbook>
</file>

<file path=xl/calcChain.xml><?xml version="1.0" encoding="utf-8"?>
<calcChain xmlns="http://schemas.openxmlformats.org/spreadsheetml/2006/main">
  <c r="J35" i="3" l="1"/>
  <c r="B33" i="3"/>
  <c r="M14" i="3"/>
  <c r="K14" i="3"/>
  <c r="I14" i="3"/>
  <c r="G14" i="3"/>
  <c r="E14" i="3"/>
  <c r="C14" i="3"/>
  <c r="M13" i="3"/>
  <c r="M12" i="3"/>
  <c r="G8" i="3"/>
  <c r="G7" i="3"/>
  <c r="M13" i="1" l="1"/>
  <c r="M12" i="1"/>
  <c r="K14" i="1"/>
  <c r="I14" i="1"/>
  <c r="G14" i="1"/>
  <c r="E14" i="1"/>
  <c r="C14" i="1"/>
  <c r="J35" i="1"/>
  <c r="B33" i="1"/>
  <c r="M14" i="1" l="1"/>
  <c r="G8" i="1"/>
  <c r="G7" i="1"/>
</calcChain>
</file>

<file path=xl/comments1.xml><?xml version="1.0" encoding="utf-8"?>
<comments xmlns="http://schemas.openxmlformats.org/spreadsheetml/2006/main">
  <authors>
    <author>handoosil</author>
  </authors>
  <commentList>
    <comment ref="C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C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comments2.xml><?xml version="1.0" encoding="utf-8"?>
<comments xmlns="http://schemas.openxmlformats.org/spreadsheetml/2006/main">
  <authors>
    <author>handoosil</author>
  </authors>
  <commentList>
    <comment ref="C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7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C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8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<sst xmlns="http://schemas.openxmlformats.org/spreadsheetml/2006/main" count="266" uniqueCount="161">
  <si>
    <t>과 제 명</t>
    <phoneticPr fontId="1" type="noConversion"/>
  </si>
  <si>
    <t>소  속</t>
    <phoneticPr fontId="1" type="noConversion"/>
  </si>
  <si>
    <t>성  명</t>
    <phoneticPr fontId="1" type="noConversion"/>
  </si>
  <si>
    <t xml:space="preserve">신청인: </t>
    <phoneticPr fontId="1" type="noConversion"/>
  </si>
  <si>
    <t>(인)</t>
    <phoneticPr fontId="1" type="noConversion"/>
  </si>
  <si>
    <t>연구시작일</t>
    <phoneticPr fontId="1" type="noConversion"/>
  </si>
  <si>
    <t>연구종료일</t>
    <phoneticPr fontId="1" type="noConversion"/>
  </si>
  <si>
    <t>개월수</t>
    <phoneticPr fontId="1" type="noConversion"/>
  </si>
  <si>
    <t>연구기간</t>
    <phoneticPr fontId="1" type="noConversion"/>
  </si>
  <si>
    <t>결 재</t>
    <phoneticPr fontId="1" type="noConversion"/>
  </si>
  <si>
    <t>총연구기간</t>
    <phoneticPr fontId="1" type="noConversion"/>
  </si>
  <si>
    <t>총사업비</t>
    <phoneticPr fontId="1" type="noConversion"/>
  </si>
  <si>
    <t>과제번호</t>
    <phoneticPr fontId="1" type="noConversion"/>
  </si>
  <si>
    <t>지원기관</t>
    <phoneticPr fontId="1" type="noConversion"/>
  </si>
  <si>
    <t>인건비</t>
    <phoneticPr fontId="1" type="noConversion"/>
  </si>
  <si>
    <t>간접비</t>
    <phoneticPr fontId="1" type="noConversion"/>
  </si>
  <si>
    <t>간접경비</t>
    <phoneticPr fontId="1" type="noConversion"/>
  </si>
  <si>
    <t>집행액</t>
    <phoneticPr fontId="1" type="noConversion"/>
  </si>
  <si>
    <t>잔  액</t>
    <phoneticPr fontId="1" type="noConversion"/>
  </si>
  <si>
    <t>구분</t>
    <phoneticPr fontId="1" type="noConversion"/>
  </si>
  <si>
    <t>예산액</t>
    <phoneticPr fontId="1" type="noConversion"/>
  </si>
  <si>
    <t>연구제경비</t>
    <phoneticPr fontId="1" type="noConversion"/>
  </si>
  <si>
    <t>협동연구비</t>
    <phoneticPr fontId="1" type="noConversion"/>
  </si>
  <si>
    <t>구  분</t>
  </si>
  <si>
    <t>구  분</t>
    <phoneticPr fontId="1" type="noConversion"/>
  </si>
  <si>
    <t>연구비 잔액</t>
    <phoneticPr fontId="1" type="noConversion"/>
  </si>
  <si>
    <t>발생이자</t>
    <phoneticPr fontId="1" type="noConversion"/>
  </si>
  <si>
    <t>금  액</t>
    <phoneticPr fontId="1" type="noConversion"/>
  </si>
  <si>
    <t>처리방법</t>
    <phoneticPr fontId="1" type="noConversion"/>
  </si>
  <si>
    <t>처리예정일</t>
    <phoneticPr fontId="1" type="noConversion"/>
  </si>
  <si>
    <t>1. 연구비 집행현황</t>
    <phoneticPr fontId="1" type="noConversion"/>
  </si>
  <si>
    <t>3. 보고서 제출현황</t>
    <phoneticPr fontId="1" type="noConversion"/>
  </si>
  <si>
    <t>제출여부</t>
    <phoneticPr fontId="1" type="noConversion"/>
  </si>
  <si>
    <t>제 출 일</t>
    <phoneticPr fontId="1" type="noConversion"/>
  </si>
  <si>
    <t>중간(진도)보고서</t>
    <phoneticPr fontId="1" type="noConversion"/>
  </si>
  <si>
    <t>결과(연차)보고서</t>
    <phoneticPr fontId="1" type="noConversion"/>
  </si>
  <si>
    <t>사용실적(정산)보고서</t>
    <phoneticPr fontId="1" type="noConversion"/>
  </si>
  <si>
    <t>논문</t>
    <phoneticPr fontId="1" type="noConversion"/>
  </si>
  <si>
    <t>지식재산권</t>
    <phoneticPr fontId="1" type="noConversion"/>
  </si>
  <si>
    <t>호</t>
    <phoneticPr fontId="1" type="noConversion"/>
  </si>
  <si>
    <t>권</t>
    <phoneticPr fontId="1" type="noConversion"/>
  </si>
  <si>
    <t>쪽수</t>
    <phoneticPr fontId="1" type="noConversion"/>
  </si>
  <si>
    <t>게재(예정)일</t>
    <phoneticPr fontId="1" type="noConversion"/>
  </si>
  <si>
    <t>학술지등급</t>
    <phoneticPr fontId="1" type="noConversion"/>
  </si>
  <si>
    <t>게재학술지명</t>
    <phoneticPr fontId="1" type="noConversion"/>
  </si>
  <si>
    <t>출원번호</t>
    <phoneticPr fontId="1" type="noConversion"/>
  </si>
  <si>
    <t>출원일</t>
    <phoneticPr fontId="1" type="noConversion"/>
  </si>
  <si>
    <t>등록번호</t>
    <phoneticPr fontId="1" type="noConversion"/>
  </si>
  <si>
    <t>등록일</t>
    <phoneticPr fontId="1" type="noConversion"/>
  </si>
  <si>
    <t>기술이전</t>
    <phoneticPr fontId="1" type="noConversion"/>
  </si>
  <si>
    <t>당해연구기간</t>
    <phoneticPr fontId="1" type="noConversion"/>
  </si>
  <si>
    <t>당해사업비</t>
    <phoneticPr fontId="1" type="noConversion"/>
  </si>
  <si>
    <t>이전기관</t>
    <phoneticPr fontId="1" type="noConversion"/>
  </si>
  <si>
    <t>이전료</t>
    <phoneticPr fontId="1" type="noConversion"/>
  </si>
  <si>
    <t>2. 연구비 잔액 및 발생이자 처리</t>
    <phoneticPr fontId="1" type="noConversion"/>
  </si>
  <si>
    <t>지식재산권
출원/등록비</t>
    <phoneticPr fontId="1" type="noConversion"/>
  </si>
  <si>
    <t>연구종료보고서</t>
    <phoneticPr fontId="1" type="noConversion"/>
  </si>
  <si>
    <t xml:space="preserve">  위 연구과제의 연구기간 및 연구비 집행이 완료되어 종료보고서를 제출합니다.</t>
    <phoneticPr fontId="1" type="noConversion"/>
  </si>
  <si>
    <t>4. 성과 현황</t>
    <phoneticPr fontId="1" type="noConversion"/>
  </si>
  <si>
    <t>과제책임자</t>
    <phoneticPr fontId="1" type="noConversion"/>
  </si>
  <si>
    <t>성  명</t>
    <phoneticPr fontId="1" type="noConversion"/>
  </si>
  <si>
    <t>총사업비(협동연구비 포함)</t>
    <phoneticPr fontId="1" type="noConversion"/>
  </si>
  <si>
    <t xml:space="preserve">         </t>
    <phoneticPr fontId="1" type="noConversion"/>
  </si>
  <si>
    <t>산단수입</t>
    <phoneticPr fontId="1" type="noConversion"/>
  </si>
  <si>
    <t>반      납</t>
    <phoneticPr fontId="1" type="noConversion"/>
  </si>
  <si>
    <t>이      월</t>
    <phoneticPr fontId="1" type="noConversion"/>
  </si>
  <si>
    <t>기      타</t>
    <phoneticPr fontId="1" type="noConversion"/>
  </si>
  <si>
    <t>처리방법</t>
    <phoneticPr fontId="1" type="noConversion"/>
  </si>
  <si>
    <t>학술지등급</t>
    <phoneticPr fontId="1" type="noConversion"/>
  </si>
  <si>
    <t>SCI급</t>
    <phoneticPr fontId="1" type="noConversion"/>
  </si>
  <si>
    <t>SCIE</t>
    <phoneticPr fontId="1" type="noConversion"/>
  </si>
  <si>
    <t>학진등재</t>
    <phoneticPr fontId="1" type="noConversion"/>
  </si>
  <si>
    <t>등재후보</t>
    <phoneticPr fontId="1" type="noConversion"/>
  </si>
  <si>
    <t>제출여부</t>
    <phoneticPr fontId="1" type="noConversion"/>
  </si>
  <si>
    <t>제출완료</t>
    <phoneticPr fontId="1" type="noConversion"/>
  </si>
  <si>
    <t>제출생략</t>
    <phoneticPr fontId="1" type="noConversion"/>
  </si>
  <si>
    <t>미 제 출</t>
    <phoneticPr fontId="1" type="noConversion"/>
  </si>
  <si>
    <t>기     타</t>
    <phoneticPr fontId="1" type="noConversion"/>
  </si>
  <si>
    <t>귀하</t>
    <phoneticPr fontId="1" type="noConversion"/>
  </si>
  <si>
    <t>계</t>
    <phoneticPr fontId="1" type="noConversion"/>
  </si>
  <si>
    <t>(단위:원)</t>
    <phoneticPr fontId="1" type="noConversion"/>
  </si>
  <si>
    <t>담당</t>
    <phoneticPr fontId="1" type="noConversion"/>
  </si>
  <si>
    <t>주임/과장</t>
    <phoneticPr fontId="1" type="noConversion"/>
  </si>
  <si>
    <t>상명대학교 천안산학협력단장</t>
    <phoneticPr fontId="1" type="noConversion"/>
  </si>
  <si>
    <t>팀/국장</t>
    <phoneticPr fontId="1" type="noConversion"/>
  </si>
  <si>
    <t>처/단장</t>
    <phoneticPr fontId="1" type="noConversion"/>
  </si>
  <si>
    <t>1. 연구비 집행내역</t>
    <phoneticPr fontId="1" type="noConversion"/>
  </si>
  <si>
    <t>재원</t>
    <phoneticPr fontId="1" type="noConversion"/>
  </si>
  <si>
    <t>항</t>
    <phoneticPr fontId="1" type="noConversion"/>
  </si>
  <si>
    <t>목</t>
    <phoneticPr fontId="1" type="noConversion"/>
  </si>
  <si>
    <t>잔액</t>
    <phoneticPr fontId="1" type="noConversion"/>
  </si>
  <si>
    <t>지원기관
반납</t>
    <phoneticPr fontId="1" type="noConversion"/>
  </si>
  <si>
    <t>차년도
이월</t>
    <phoneticPr fontId="1" type="noConversion"/>
  </si>
  <si>
    <t>자체반납</t>
    <phoneticPr fontId="1" type="noConversion"/>
  </si>
  <si>
    <t>비고</t>
    <phoneticPr fontId="1" type="noConversion"/>
  </si>
  <si>
    <t>주관기관</t>
    <phoneticPr fontId="1" type="noConversion"/>
  </si>
  <si>
    <t>전문기관</t>
    <phoneticPr fontId="1" type="noConversion"/>
  </si>
  <si>
    <t>연구책임자</t>
    <phoneticPr fontId="1" type="noConversion"/>
  </si>
  <si>
    <t>대      학</t>
    <phoneticPr fontId="1" type="noConversion"/>
  </si>
  <si>
    <t>사업명</t>
    <phoneticPr fontId="1" type="noConversion"/>
  </si>
  <si>
    <t>과제계좌</t>
    <phoneticPr fontId="1" type="noConversion"/>
  </si>
  <si>
    <t>과제구분</t>
    <phoneticPr fontId="1" type="noConversion"/>
  </si>
  <si>
    <t>순번</t>
    <phoneticPr fontId="1" type="noConversion"/>
  </si>
  <si>
    <t>예산항목명</t>
    <phoneticPr fontId="1" type="noConversion"/>
  </si>
  <si>
    <t>금액</t>
    <phoneticPr fontId="1" type="noConversion"/>
  </si>
  <si>
    <t>지출일자</t>
    <phoneticPr fontId="1" type="noConversion"/>
  </si>
  <si>
    <t>지출내역</t>
    <phoneticPr fontId="1" type="noConversion"/>
  </si>
  <si>
    <t>~</t>
    <phoneticPr fontId="1" type="noConversion"/>
  </si>
  <si>
    <t>(  년차)</t>
    <phoneticPr fontId="1" type="noConversion"/>
  </si>
  <si>
    <t>학    과</t>
    <phoneticPr fontId="1" type="noConversion"/>
  </si>
  <si>
    <t>원 (현금)</t>
    <phoneticPr fontId="1" type="noConversion"/>
  </si>
  <si>
    <t>과제담당자</t>
    <phoneticPr fontId="1" type="noConversion"/>
  </si>
  <si>
    <t>잔액처리여부</t>
    <phoneticPr fontId="1" type="noConversion"/>
  </si>
  <si>
    <t>합    계</t>
    <phoneticPr fontId="1" type="noConversion"/>
  </si>
  <si>
    <t>2. 간접비 지원내역</t>
    <phoneticPr fontId="1" type="noConversion"/>
  </si>
  <si>
    <t>위 연구과제의 연구기간 및 연구비 집행이 오나료되어 종료보고서를 제출합니다.</t>
    <phoneticPr fontId="1" type="noConversion"/>
  </si>
  <si>
    <t>2020년        월        일</t>
    <phoneticPr fontId="1" type="noConversion"/>
  </si>
  <si>
    <t>신청인:                   (인)</t>
    <phoneticPr fontId="1" type="noConversion"/>
  </si>
  <si>
    <t>상명대학교 천안산학협력단장 귀하</t>
    <phoneticPr fontId="1" type="noConversion"/>
  </si>
  <si>
    <t>소속</t>
    <phoneticPr fontId="1" type="noConversion"/>
  </si>
  <si>
    <t>지원기관명</t>
    <phoneticPr fontId="1" type="noConversion"/>
  </si>
  <si>
    <t>지원사업명</t>
    <phoneticPr fontId="1" type="noConversion"/>
  </si>
  <si>
    <t>연구과제명</t>
    <phoneticPr fontId="1" type="noConversion"/>
  </si>
  <si>
    <t>연구비총액</t>
    <phoneticPr fontId="1" type="noConversion"/>
  </si>
  <si>
    <t>종료보고일</t>
    <phoneticPr fontId="1" type="noConversion"/>
  </si>
  <si>
    <t>원</t>
    <phoneticPr fontId="1" type="noConversion"/>
  </si>
  <si>
    <t>용역사업 성과 점검표</t>
    <phoneticPr fontId="1" type="noConversion"/>
  </si>
  <si>
    <t>평 가 내 역</t>
    <phoneticPr fontId="1" type="noConversion"/>
  </si>
  <si>
    <t>평 가 기 준</t>
    <phoneticPr fontId="1" type="noConversion"/>
  </si>
  <si>
    <t>배  점</t>
    <phoneticPr fontId="1" type="noConversion"/>
  </si>
  <si>
    <t>확  인</t>
    <phoneticPr fontId="1" type="noConversion"/>
  </si>
  <si>
    <t>YES</t>
    <phoneticPr fontId="1" type="noConversion"/>
  </si>
  <si>
    <t>NO</t>
    <phoneticPr fontId="1" type="noConversion"/>
  </si>
  <si>
    <t>1점</t>
    <phoneticPr fontId="1" type="noConversion"/>
  </si>
  <si>
    <t>0점</t>
    <phoneticPr fontId="1" type="noConversion"/>
  </si>
  <si>
    <t xml:space="preserve"> </t>
    <phoneticPr fontId="1" type="noConversion"/>
  </si>
  <si>
    <t>1. 연구수행의 성실도
[1점]</t>
    <phoneticPr fontId="1" type="noConversion"/>
  </si>
  <si>
    <t>- 지원기관이 제시한 기간 내 연구과제 중간/연차/종료보고서 제출여부</t>
    <phoneticPr fontId="1" type="noConversion"/>
  </si>
  <si>
    <t>2. 연구비 집행의 적절성
[1점]</t>
    <phoneticPr fontId="1" type="noConversion"/>
  </si>
  <si>
    <t>3. 간접비 기여도
[1점]</t>
    <phoneticPr fontId="1" type="noConversion"/>
  </si>
  <si>
    <t>4. 연구의 우수성
[2점]</t>
    <phoneticPr fontId="1" type="noConversion"/>
  </si>
  <si>
    <t>- 불인정 금액 반납, 연구비 환수 없이 
사업비를 집행 하였는지 여부</t>
    <phoneticPr fontId="1" type="noConversion"/>
  </si>
  <si>
    <t>- 지원기관의 연구과제 평가 결과 승인 여부</t>
    <phoneticPr fontId="1" type="noConversion"/>
  </si>
  <si>
    <t>- 본교 산학협력단 교외과제 간접비 
계상 규정 준용 여부</t>
    <phoneticPr fontId="1" type="noConversion"/>
  </si>
  <si>
    <t>합  계</t>
    <phoneticPr fontId="1" type="noConversion"/>
  </si>
  <si>
    <t>배 점 기 준</t>
    <phoneticPr fontId="1" type="noConversion"/>
  </si>
  <si>
    <t>평 가 결 과</t>
    <phoneticPr fontId="1" type="noConversion"/>
  </si>
  <si>
    <t>등급</t>
    <phoneticPr fontId="1" type="noConversion"/>
  </si>
  <si>
    <t>기준</t>
    <phoneticPr fontId="1" type="noConversion"/>
  </si>
  <si>
    <t>성과급 지급율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</si>
  <si>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</si>
  <si>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</si>
  <si>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</si>
  <si>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4점 이상</t>
    <phoneticPr fontId="1" type="noConversion"/>
  </si>
  <si>
    <t>2~3 점</t>
    <phoneticPr fontId="1" type="noConversion"/>
  </si>
  <si>
    <t>1점 이하</t>
    <phoneticPr fontId="1" type="noConversion"/>
  </si>
  <si>
    <t>간접비의 10%</t>
    <phoneticPr fontId="1" type="noConversion"/>
  </si>
  <si>
    <t>간접비의 5%</t>
    <phoneticPr fontId="1" type="noConversion"/>
  </si>
  <si>
    <t>미지급</t>
    <phoneticPr fontId="1" type="noConversion"/>
  </si>
  <si>
    <t>2점</t>
    <phoneticPr fontId="1" type="noConversion"/>
  </si>
  <si>
    <t>위와 같이 용역과제 수행에 대한 평가 등급을 확인 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</si>
</sst>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&quot;년&quot;\ m&quot;월&quot;\ d&quot;일&quot;;@"/>
    <numFmt numFmtId="177" formatCode="&quot;금&quot;#,##0&quot;원&quot;"/>
    <numFmt numFmtId="178" formatCode="&quot;총 &quot;0&quot;개월&quot;"/>
    <numFmt numFmtId="179" formatCode="#,##0_ "/>
    <numFmt numFmtId="180" formatCode="\(@\)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u/>
      <sz val="24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7"/>
      <color theme="1"/>
      <name val="굴림"/>
      <family val="3"/>
      <charset val="129"/>
    </font>
    <font>
      <sz val="16"/>
      <color theme="1"/>
      <name val="굴림"/>
      <family val="3"/>
      <charset val="129"/>
    </font>
    <font>
      <b/>
      <sz val="12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177" fontId="3" fillId="0" borderId="0" xfId="0" applyNumberFormat="1" applyFont="1" applyBorder="1" applyAlignment="1" applyProtection="1">
      <alignment horizontal="right" vertical="center" indent="1"/>
      <protection locked="0"/>
    </xf>
    <xf numFmtId="0" fontId="0" fillId="0" borderId="0" xfId="0" applyFont="1" applyBorder="1">
      <alignment vertical="center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>
      <alignment vertical="center"/>
    </xf>
    <xf numFmtId="0" fontId="0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12" xfId="0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177" fontId="12" fillId="0" borderId="0" xfId="0" applyNumberFormat="1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>
      <alignment vertical="center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Protection="1">
      <alignment vertical="center"/>
    </xf>
    <xf numFmtId="0" fontId="13" fillId="0" borderId="8" xfId="0" applyFont="1" applyBorder="1">
      <alignment vertical="center"/>
    </xf>
    <xf numFmtId="0" fontId="13" fillId="0" borderId="0" xfId="0" applyFont="1">
      <alignment vertical="center"/>
    </xf>
    <xf numFmtId="0" fontId="13" fillId="0" borderId="9" xfId="0" applyFont="1" applyBorder="1">
      <alignment vertical="center"/>
    </xf>
    <xf numFmtId="0" fontId="13" fillId="0" borderId="10" xfId="0" applyFont="1" applyBorder="1" applyAlignment="1" applyProtection="1">
      <alignment horizontal="center" vertical="center" wrapText="1"/>
    </xf>
    <xf numFmtId="0" fontId="13" fillId="0" borderId="10" xfId="0" applyFont="1" applyBorder="1" applyProtection="1">
      <alignment vertical="center"/>
    </xf>
    <xf numFmtId="0" fontId="13" fillId="0" borderId="11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Border="1" applyAlignment="1" applyProtection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>
      <alignment vertical="center"/>
    </xf>
    <xf numFmtId="0" fontId="5" fillId="0" borderId="17" xfId="0" applyFont="1" applyBorder="1" applyAlignment="1">
      <alignment vertical="top"/>
    </xf>
    <xf numFmtId="0" fontId="0" fillId="0" borderId="18" xfId="0" applyBorder="1">
      <alignment vertical="center"/>
    </xf>
    <xf numFmtId="0" fontId="0" fillId="2" borderId="12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shrinkToFit="1"/>
    </xf>
    <xf numFmtId="0" fontId="0" fillId="0" borderId="0" xfId="0" applyProtection="1">
      <alignment vertical="center"/>
    </xf>
    <xf numFmtId="0" fontId="17" fillId="0" borderId="0" xfId="0" applyFont="1" applyAlignment="1" applyProtection="1">
      <alignment vertical="center" shrinkToFit="1"/>
    </xf>
    <xf numFmtId="0" fontId="20" fillId="0" borderId="2" xfId="0" applyFont="1" applyBorder="1" applyAlignment="1" applyProtection="1">
      <alignment vertical="center" shrinkToFit="1"/>
    </xf>
    <xf numFmtId="0" fontId="17" fillId="0" borderId="0" xfId="0" applyFont="1" applyProtection="1">
      <alignment vertical="center"/>
    </xf>
    <xf numFmtId="0" fontId="24" fillId="0" borderId="0" xfId="0" applyFont="1" applyProtection="1">
      <alignment vertical="center"/>
    </xf>
    <xf numFmtId="0" fontId="17" fillId="0" borderId="0" xfId="0" applyFont="1" applyBorder="1" applyAlignment="1" applyProtection="1">
      <alignment vertical="center" shrinkToFit="1"/>
    </xf>
    <xf numFmtId="0" fontId="0" fillId="0" borderId="0" xfId="0" applyBorder="1" applyProtection="1">
      <alignment vertical="center"/>
    </xf>
    <xf numFmtId="0" fontId="20" fillId="0" borderId="0" xfId="0" applyFont="1" applyBorder="1" applyAlignment="1" applyProtection="1">
      <alignment vertical="center"/>
    </xf>
    <xf numFmtId="0" fontId="20" fillId="0" borderId="0" xfId="0" applyFont="1" applyBorder="1" applyProtection="1">
      <alignment vertical="center"/>
    </xf>
    <xf numFmtId="0" fontId="5" fillId="0" borderId="0" xfId="0" applyFont="1" applyBorder="1" applyProtection="1">
      <alignment vertical="center"/>
    </xf>
    <xf numFmtId="0" fontId="20" fillId="0" borderId="0" xfId="0" applyFont="1" applyBorder="1" applyAlignment="1" applyProtection="1">
      <alignment horizontal="center" vertical="center" shrinkToFit="1"/>
    </xf>
    <xf numFmtId="0" fontId="20" fillId="0" borderId="0" xfId="0" applyFont="1" applyBorder="1" applyAlignment="1" applyProtection="1">
      <alignment horizontal="center" vertical="center" wrapText="1" shrinkToFit="1"/>
    </xf>
    <xf numFmtId="0" fontId="22" fillId="0" borderId="0" xfId="0" applyFont="1" applyBorder="1" applyAlignment="1" applyProtection="1">
      <alignment horizontal="left" vertical="center" shrinkToFit="1"/>
    </xf>
    <xf numFmtId="177" fontId="3" fillId="2" borderId="12" xfId="0" applyNumberFormat="1" applyFont="1" applyFill="1" applyBorder="1" applyAlignment="1" applyProtection="1">
      <alignment horizontal="center" vertical="center"/>
    </xf>
    <xf numFmtId="177" fontId="3" fillId="2" borderId="12" xfId="0" applyNumberFormat="1" applyFont="1" applyFill="1" applyBorder="1" applyAlignment="1" applyProtection="1">
      <alignment horizontal="center" vertical="center" wrapText="1"/>
    </xf>
    <xf numFmtId="14" fontId="3" fillId="0" borderId="1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distributed" vertical="center" indent="2"/>
    </xf>
    <xf numFmtId="176" fontId="10" fillId="0" borderId="0" xfId="0" applyNumberFormat="1" applyFont="1" applyBorder="1" applyAlignment="1" applyProtection="1">
      <alignment horizontal="center" vertical="center" wrapText="1"/>
    </xf>
    <xf numFmtId="180" fontId="0" fillId="0" borderId="2" xfId="0" applyNumberFormat="1" applyBorder="1" applyAlignment="1">
      <alignment horizontal="left" vertical="center"/>
    </xf>
    <xf numFmtId="180" fontId="0" fillId="0" borderId="3" xfId="0" applyNumberFormat="1" applyBorder="1" applyAlignment="1">
      <alignment horizontal="left" vertical="center"/>
    </xf>
    <xf numFmtId="177" fontId="3" fillId="2" borderId="12" xfId="0" applyNumberFormat="1" applyFont="1" applyFill="1" applyBorder="1" applyAlignment="1" applyProtection="1">
      <alignment horizontal="center" vertical="center"/>
      <protection locked="0"/>
    </xf>
    <xf numFmtId="179" fontId="4" fillId="3" borderId="12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wrapText="1"/>
    </xf>
    <xf numFmtId="3" fontId="3" fillId="0" borderId="12" xfId="0" applyNumberFormat="1" applyFont="1" applyFill="1" applyBorder="1" applyAlignment="1" applyProtection="1">
      <alignment horizontal="center" vertical="center"/>
      <protection locked="0"/>
    </xf>
    <xf numFmtId="3" fontId="0" fillId="0" borderId="12" xfId="0" applyNumberFormat="1" applyBorder="1">
      <alignment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177" fontId="3" fillId="0" borderId="12" xfId="0" applyNumberFormat="1" applyFont="1" applyFill="1" applyBorder="1" applyAlignment="1" applyProtection="1">
      <alignment horizontal="center" vertical="center"/>
      <protection locked="0"/>
    </xf>
    <xf numFmtId="14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2" xfId="0" applyFill="1" applyBorder="1">
      <alignment vertical="center"/>
    </xf>
    <xf numFmtId="178" fontId="3" fillId="2" borderId="12" xfId="0" applyNumberFormat="1" applyFont="1" applyFill="1" applyBorder="1" applyAlignment="1">
      <alignment horizontal="center" vertical="center"/>
    </xf>
    <xf numFmtId="0" fontId="15" fillId="0" borderId="0" xfId="0" applyFont="1" applyBorder="1" applyAlignment="1" applyProtection="1">
      <alignment wrapText="1"/>
    </xf>
    <xf numFmtId="0" fontId="3" fillId="2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8" fontId="3" fillId="3" borderId="12" xfId="0" applyNumberFormat="1" applyFont="1" applyFill="1" applyBorder="1" applyAlignment="1">
      <alignment horizontal="right" vertical="center"/>
    </xf>
    <xf numFmtId="179" fontId="4" fillId="0" borderId="12" xfId="0" applyNumberFormat="1" applyFont="1" applyFill="1" applyBorder="1" applyAlignment="1" applyProtection="1">
      <alignment vertical="center"/>
      <protection locked="0"/>
    </xf>
    <xf numFmtId="179" fontId="4" fillId="0" borderId="12" xfId="0" applyNumberFormat="1" applyFont="1" applyFill="1" applyBorder="1" applyAlignment="1">
      <alignment vertical="center"/>
    </xf>
    <xf numFmtId="179" fontId="4" fillId="0" borderId="12" xfId="0" applyNumberFormat="1" applyFont="1" applyFill="1" applyBorder="1" applyAlignment="1" applyProtection="1">
      <alignment vertical="center" wrapText="1"/>
    </xf>
    <xf numFmtId="177" fontId="1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7" fontId="3" fillId="0" borderId="1" xfId="0" applyNumberFormat="1" applyFont="1" applyBorder="1" applyAlignment="1" applyProtection="1">
      <alignment horizontal="center" vertical="center"/>
      <protection locked="0"/>
    </xf>
    <xf numFmtId="177" fontId="3" fillId="0" borderId="2" xfId="0" applyNumberFormat="1" applyFont="1" applyBorder="1" applyAlignment="1" applyProtection="1">
      <alignment horizontal="center" vertical="center"/>
      <protection locked="0"/>
    </xf>
    <xf numFmtId="177" fontId="3" fillId="0" borderId="3" xfId="0" applyNumberFormat="1" applyFont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 applyProtection="1">
      <alignment horizontal="center" vertical="center"/>
      <protection locked="0"/>
    </xf>
    <xf numFmtId="14" fontId="0" fillId="0" borderId="12" xfId="0" applyNumberFormat="1" applyBorder="1">
      <alignment vertical="center"/>
    </xf>
    <xf numFmtId="177" fontId="3" fillId="0" borderId="2" xfId="0" applyNumberFormat="1" applyFont="1" applyBorder="1" applyAlignment="1" applyProtection="1">
      <alignment horizontal="right" vertical="center"/>
      <protection locked="0"/>
    </xf>
    <xf numFmtId="0" fontId="0" fillId="0" borderId="12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 wrapText="1"/>
    </xf>
    <xf numFmtId="0" fontId="17" fillId="0" borderId="16" xfId="0" applyFont="1" applyBorder="1" applyAlignment="1" applyProtection="1">
      <alignment horizontal="center" vertical="center"/>
      <protection locked="0"/>
    </xf>
    <xf numFmtId="0" fontId="17" fillId="0" borderId="17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right" vertical="center"/>
      <protection locked="0"/>
    </xf>
    <xf numFmtId="0" fontId="17" fillId="0" borderId="12" xfId="0" applyFont="1" applyBorder="1" applyAlignment="1" applyProtection="1">
      <alignment horizontal="center" vertical="center" shrinkToFit="1"/>
    </xf>
    <xf numFmtId="0" fontId="17" fillId="0" borderId="12" xfId="0" applyFont="1" applyBorder="1" applyAlignment="1" applyProtection="1">
      <alignment horizontal="center" vertical="center" shrinkToFit="1"/>
      <protection locked="0"/>
    </xf>
    <xf numFmtId="0" fontId="17" fillId="0" borderId="20" xfId="0" applyFont="1" applyBorder="1" applyAlignment="1" applyProtection="1">
      <alignment horizontal="center" vertical="center" shrinkToFit="1"/>
      <protection locked="0"/>
    </xf>
    <xf numFmtId="0" fontId="17" fillId="0" borderId="17" xfId="0" applyFont="1" applyBorder="1" applyAlignment="1" applyProtection="1">
      <alignment horizontal="center" vertical="center" shrinkToFit="1"/>
    </xf>
    <xf numFmtId="0" fontId="17" fillId="0" borderId="18" xfId="0" applyFont="1" applyBorder="1" applyAlignment="1" applyProtection="1">
      <alignment horizontal="center" vertical="center" shrinkToFit="1"/>
    </xf>
    <xf numFmtId="0" fontId="19" fillId="0" borderId="0" xfId="0" applyFont="1" applyAlignment="1" applyProtection="1">
      <alignment horizontal="center" vertical="center" shrinkToFit="1"/>
    </xf>
    <xf numFmtId="0" fontId="25" fillId="0" borderId="0" xfId="0" applyFont="1" applyAlignment="1" applyProtection="1">
      <alignment horizontal="left" vertical="center" shrinkToFit="1"/>
    </xf>
    <xf numFmtId="0" fontId="25" fillId="0" borderId="0" xfId="0" applyFont="1" applyAlignment="1" applyProtection="1">
      <alignment horizontal="left" vertical="center"/>
    </xf>
    <xf numFmtId="0" fontId="17" fillId="0" borderId="13" xfId="0" applyFont="1" applyBorder="1" applyAlignment="1" applyProtection="1">
      <alignment horizontal="center" vertical="center"/>
    </xf>
    <xf numFmtId="0" fontId="17" fillId="0" borderId="14" xfId="0" applyFont="1" applyBorder="1" applyAlignment="1" applyProtection="1">
      <alignment horizontal="center" vertical="center"/>
    </xf>
    <xf numFmtId="0" fontId="17" fillId="0" borderId="15" xfId="0" applyFont="1" applyBorder="1" applyAlignment="1" applyProtection="1">
      <alignment horizontal="center" vertical="center"/>
    </xf>
    <xf numFmtId="0" fontId="17" fillId="0" borderId="16" xfId="0" applyFont="1" applyBorder="1" applyAlignment="1" applyProtection="1">
      <alignment horizontal="center" vertical="center"/>
    </xf>
    <xf numFmtId="0" fontId="17" fillId="0" borderId="17" xfId="0" applyFont="1" applyBorder="1" applyAlignment="1" applyProtection="1">
      <alignment horizontal="center" vertical="center"/>
    </xf>
    <xf numFmtId="0" fontId="17" fillId="0" borderId="14" xfId="0" applyFont="1" applyBorder="1" applyAlignment="1" applyProtection="1">
      <alignment horizontal="center" vertical="center" shrinkToFit="1"/>
    </xf>
    <xf numFmtId="0" fontId="17" fillId="0" borderId="13" xfId="0" applyFont="1" applyBorder="1" applyAlignment="1" applyProtection="1">
      <alignment horizontal="center" vertical="center" shrinkToFit="1"/>
    </xf>
    <xf numFmtId="0" fontId="17" fillId="0" borderId="19" xfId="0" applyFont="1" applyBorder="1" applyAlignment="1" applyProtection="1">
      <alignment horizontal="center" vertical="center" shrinkToFit="1"/>
    </xf>
    <xf numFmtId="0" fontId="23" fillId="0" borderId="12" xfId="0" applyFont="1" applyBorder="1" applyAlignment="1" applyProtection="1">
      <alignment horizontal="center" vertical="center" wrapText="1" shrinkToFit="1"/>
    </xf>
    <xf numFmtId="0" fontId="23" fillId="0" borderId="12" xfId="0" applyFont="1" applyBorder="1" applyAlignment="1" applyProtection="1">
      <alignment horizontal="center" vertical="center" shrinkToFit="1"/>
    </xf>
    <xf numFmtId="0" fontId="21" fillId="0" borderId="12" xfId="0" applyFont="1" applyBorder="1" applyAlignment="1" applyProtection="1">
      <alignment horizontal="center" vertical="center" shrinkToFit="1"/>
    </xf>
    <xf numFmtId="0" fontId="17" fillId="0" borderId="15" xfId="0" applyFont="1" applyBorder="1" applyAlignment="1" applyProtection="1">
      <alignment horizontal="center" vertical="center" shrinkToFit="1"/>
    </xf>
    <xf numFmtId="0" fontId="17" fillId="0" borderId="20" xfId="0" applyFont="1" applyBorder="1" applyAlignment="1" applyProtection="1">
      <alignment horizontal="center" vertical="center" shrinkToFit="1"/>
    </xf>
    <xf numFmtId="0" fontId="17" fillId="0" borderId="17" xfId="0" applyFont="1" applyBorder="1" applyAlignment="1" applyProtection="1">
      <alignment horizontal="center" vertical="center" shrinkToFit="1"/>
      <protection locked="0"/>
    </xf>
    <xf numFmtId="0" fontId="17" fillId="0" borderId="18" xfId="0" applyFont="1" applyBorder="1" applyAlignment="1" applyProtection="1">
      <alignment horizontal="center" vertical="center" shrinkToFit="1"/>
      <protection locked="0"/>
    </xf>
    <xf numFmtId="0" fontId="17" fillId="0" borderId="1" xfId="0" applyFont="1" applyBorder="1" applyAlignment="1" applyProtection="1">
      <alignment horizontal="center" vertical="center" shrinkToFit="1"/>
      <protection locked="0"/>
    </xf>
    <xf numFmtId="0" fontId="17" fillId="0" borderId="2" xfId="0" applyFont="1" applyBorder="1" applyAlignment="1" applyProtection="1">
      <alignment horizontal="center" vertical="center" shrinkToFit="1"/>
      <protection locked="0"/>
    </xf>
    <xf numFmtId="0" fontId="17" fillId="0" borderId="2" xfId="0" applyFont="1" applyBorder="1" applyAlignment="1" applyProtection="1">
      <alignment horizontal="center" vertical="center" shrinkToFit="1"/>
    </xf>
    <xf numFmtId="0" fontId="17" fillId="0" borderId="3" xfId="0" applyFont="1" applyBorder="1" applyAlignment="1" applyProtection="1">
      <alignment horizontal="center" vertical="center" shrinkToFit="1"/>
    </xf>
    <xf numFmtId="0" fontId="20" fillId="0" borderId="14" xfId="0" applyFont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 applyProtection="1">
      <alignment horizontal="center" vertical="center" shrinkToFit="1"/>
    </xf>
    <xf numFmtId="0" fontId="20" fillId="0" borderId="21" xfId="0" applyFont="1" applyBorder="1" applyAlignment="1" applyProtection="1">
      <alignment horizontal="center" vertical="center" shrinkToFit="1"/>
    </xf>
    <xf numFmtId="0" fontId="17" fillId="0" borderId="14" xfId="0" applyFont="1" applyBorder="1" applyAlignment="1" applyProtection="1">
      <alignment horizontal="center" vertical="center" shrinkToFit="1"/>
      <protection locked="0"/>
    </xf>
    <xf numFmtId="0" fontId="21" fillId="0" borderId="14" xfId="0" applyFont="1" applyBorder="1" applyAlignment="1" applyProtection="1">
      <alignment horizontal="center" vertical="center" shrinkToFit="1"/>
    </xf>
    <xf numFmtId="0" fontId="20" fillId="0" borderId="15" xfId="0" applyFont="1" applyBorder="1" applyAlignment="1" applyProtection="1">
      <alignment horizontal="center" vertical="center" shrinkToFit="1"/>
      <protection locked="0"/>
    </xf>
    <xf numFmtId="0" fontId="20" fillId="0" borderId="3" xfId="0" applyFont="1" applyBorder="1" applyAlignment="1" applyProtection="1">
      <alignment horizontal="center" vertical="center" shrinkToFit="1"/>
    </xf>
    <xf numFmtId="0" fontId="20" fillId="0" borderId="12" xfId="0" applyFont="1" applyBorder="1" applyAlignment="1" applyProtection="1">
      <alignment horizontal="center" vertical="center" shrinkToFit="1"/>
      <protection locked="0"/>
    </xf>
    <xf numFmtId="0" fontId="17" fillId="0" borderId="16" xfId="0" applyFont="1" applyBorder="1" applyAlignment="1" applyProtection="1">
      <alignment horizontal="center" vertical="center" shrinkToFit="1"/>
    </xf>
    <xf numFmtId="0" fontId="20" fillId="0" borderId="20" xfId="0" applyFont="1" applyBorder="1" applyAlignment="1" applyProtection="1">
      <alignment horizontal="center" vertical="center" shrinkToFit="1"/>
      <protection locked="0"/>
    </xf>
    <xf numFmtId="0" fontId="20" fillId="0" borderId="17" xfId="0" applyFont="1" applyBorder="1" applyAlignment="1" applyProtection="1">
      <alignment horizontal="center" vertical="center" shrinkToFit="1"/>
      <protection locked="0"/>
    </xf>
    <xf numFmtId="0" fontId="20" fillId="0" borderId="18" xfId="0" applyFont="1" applyBorder="1" applyAlignment="1" applyProtection="1">
      <alignment horizontal="center" vertical="center" shrinkToFit="1"/>
      <protection locked="0"/>
    </xf>
    <xf numFmtId="0" fontId="20" fillId="0" borderId="36" xfId="0" applyFont="1" applyBorder="1" applyAlignment="1" applyProtection="1">
      <alignment horizontal="center" vertical="center" wrapText="1" shrinkToFit="1"/>
    </xf>
    <xf numFmtId="0" fontId="20" fillId="0" borderId="37" xfId="0" applyFont="1" applyBorder="1" applyAlignment="1" applyProtection="1">
      <alignment horizontal="center" vertical="center" wrapText="1" shrinkToFit="1"/>
    </xf>
    <xf numFmtId="0" fontId="22" fillId="0" borderId="33" xfId="0" applyFont="1" applyBorder="1" applyAlignment="1" applyProtection="1">
      <alignment horizontal="center" vertical="center" shrinkToFit="1"/>
    </xf>
    <xf numFmtId="0" fontId="22" fillId="0" borderId="35" xfId="0" applyFont="1" applyBorder="1" applyAlignment="1" applyProtection="1">
      <alignment horizontal="center" vertical="center" shrinkToFit="1"/>
    </xf>
    <xf numFmtId="0" fontId="22" fillId="0" borderId="37" xfId="0" applyFont="1" applyBorder="1" applyAlignment="1" applyProtection="1">
      <alignment horizontal="center" vertical="center" shrinkToFit="1"/>
    </xf>
    <xf numFmtId="0" fontId="20" fillId="0" borderId="16" xfId="0" applyFont="1" applyBorder="1" applyAlignment="1" applyProtection="1">
      <alignment horizontal="center" vertical="center" wrapText="1" shrinkToFit="1"/>
    </xf>
    <xf numFmtId="0" fontId="20" fillId="0" borderId="17" xfId="0" applyFont="1" applyBorder="1" applyAlignment="1" applyProtection="1">
      <alignment horizontal="center" vertical="center" wrapText="1" shrinkToFit="1"/>
    </xf>
    <xf numFmtId="0" fontId="20" fillId="0" borderId="13" xfId="0" applyFont="1" applyBorder="1" applyAlignment="1" applyProtection="1">
      <alignment horizontal="center" vertical="center" wrapText="1" shrinkToFit="1"/>
    </xf>
    <xf numFmtId="0" fontId="20" fillId="0" borderId="14" xfId="0" applyFont="1" applyBorder="1" applyAlignment="1" applyProtection="1">
      <alignment horizontal="center" vertical="center" wrapText="1" shrinkToFit="1"/>
    </xf>
    <xf numFmtId="0" fontId="20" fillId="0" borderId="14" xfId="0" applyFont="1" applyBorder="1" applyAlignment="1" applyProtection="1">
      <alignment horizontal="center" vertical="center" shrinkToFit="1"/>
    </xf>
    <xf numFmtId="0" fontId="20" fillId="0" borderId="15" xfId="0" applyFont="1" applyBorder="1" applyAlignment="1" applyProtection="1">
      <alignment horizontal="center" vertical="center" shrinkToFit="1"/>
    </xf>
    <xf numFmtId="0" fontId="20" fillId="0" borderId="12" xfId="0" applyFont="1" applyBorder="1" applyAlignment="1" applyProtection="1">
      <alignment horizontal="center" vertical="center" shrinkToFit="1"/>
    </xf>
    <xf numFmtId="0" fontId="20" fillId="0" borderId="20" xfId="0" applyFont="1" applyBorder="1" applyAlignment="1" applyProtection="1">
      <alignment horizontal="center" vertical="center" shrinkToFit="1"/>
    </xf>
    <xf numFmtId="0" fontId="20" fillId="0" borderId="19" xfId="0" applyFont="1" applyBorder="1" applyAlignment="1" applyProtection="1">
      <alignment horizontal="center" vertical="center" wrapText="1" shrinkToFit="1"/>
    </xf>
    <xf numFmtId="0" fontId="20" fillId="0" borderId="12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shrinkToFit="1"/>
    </xf>
    <xf numFmtId="0" fontId="20" fillId="0" borderId="39" xfId="0" applyFont="1" applyBorder="1" applyAlignment="1" applyProtection="1">
      <alignment horizontal="center" vertical="center" shrinkToFit="1"/>
      <protection locked="0"/>
    </xf>
    <xf numFmtId="0" fontId="20" fillId="0" borderId="40" xfId="0" applyFont="1" applyBorder="1" applyAlignment="1" applyProtection="1">
      <alignment horizontal="center" vertical="center" shrinkToFit="1"/>
      <protection locked="0"/>
    </xf>
    <xf numFmtId="0" fontId="22" fillId="0" borderId="12" xfId="0" quotePrefix="1" applyFont="1" applyBorder="1" applyAlignment="1" applyProtection="1">
      <alignment horizontal="left" vertical="center" wrapText="1" shrinkToFit="1"/>
    </xf>
    <xf numFmtId="0" fontId="22" fillId="0" borderId="12" xfId="0" applyFont="1" applyBorder="1" applyAlignment="1" applyProtection="1">
      <alignment horizontal="left" vertical="center" shrinkToFit="1"/>
    </xf>
    <xf numFmtId="0" fontId="20" fillId="0" borderId="33" xfId="0" applyFont="1" applyBorder="1" applyAlignment="1" applyProtection="1">
      <alignment horizontal="center" vertical="center" shrinkToFit="1"/>
    </xf>
    <xf numFmtId="0" fontId="20" fillId="0" borderId="33" xfId="0" applyFont="1" applyBorder="1" applyAlignment="1" applyProtection="1">
      <alignment horizontal="center" vertical="center" shrinkToFit="1"/>
      <protection locked="0"/>
    </xf>
    <xf numFmtId="0" fontId="20" fillId="0" borderId="38" xfId="0" applyFont="1" applyBorder="1" applyAlignment="1" applyProtection="1">
      <alignment horizontal="center" vertical="center" shrinkToFit="1"/>
      <protection locked="0"/>
    </xf>
    <xf numFmtId="0" fontId="20" fillId="0" borderId="39" xfId="0" applyFont="1" applyBorder="1" applyAlignment="1" applyProtection="1">
      <alignment horizontal="center" vertical="center" shrinkToFit="1"/>
    </xf>
    <xf numFmtId="0" fontId="20" fillId="4" borderId="24" xfId="0" applyFont="1" applyFill="1" applyBorder="1" applyAlignment="1" applyProtection="1">
      <alignment horizontal="center" vertical="center" shrinkToFit="1"/>
    </xf>
    <xf numFmtId="0" fontId="20" fillId="4" borderId="25" xfId="0" applyFont="1" applyFill="1" applyBorder="1" applyAlignment="1" applyProtection="1">
      <alignment horizontal="center" vertical="center" shrinkToFit="1"/>
    </xf>
    <xf numFmtId="0" fontId="20" fillId="4" borderId="26" xfId="0" applyFont="1" applyFill="1" applyBorder="1" applyAlignment="1" applyProtection="1">
      <alignment horizontal="center" vertical="center" shrinkToFit="1"/>
    </xf>
    <xf numFmtId="0" fontId="20" fillId="0" borderId="25" xfId="0" applyFont="1" applyFill="1" applyBorder="1" applyAlignment="1" applyProtection="1">
      <alignment horizontal="center" vertical="center" shrinkToFit="1"/>
      <protection locked="0"/>
    </xf>
    <xf numFmtId="0" fontId="20" fillId="0" borderId="26" xfId="0" applyFont="1" applyFill="1" applyBorder="1" applyAlignment="1" applyProtection="1">
      <alignment horizontal="center" vertical="center" shrinkToFit="1"/>
      <protection locked="0"/>
    </xf>
    <xf numFmtId="0" fontId="20" fillId="0" borderId="2" xfId="0" applyFont="1" applyFill="1" applyBorder="1" applyAlignment="1" applyProtection="1">
      <alignment horizontal="center" vertical="center" shrinkToFit="1"/>
      <protection locked="0"/>
    </xf>
    <xf numFmtId="0" fontId="20" fillId="0" borderId="21" xfId="0" applyFont="1" applyFill="1" applyBorder="1" applyAlignment="1" applyProtection="1">
      <alignment horizontal="center" vertical="center" shrinkToFit="1"/>
      <protection locked="0"/>
    </xf>
    <xf numFmtId="0" fontId="20" fillId="0" borderId="2" xfId="0" applyFont="1" applyFill="1" applyBorder="1" applyAlignment="1" applyProtection="1">
      <alignment horizontal="center" vertical="center" shrinkToFit="1"/>
    </xf>
    <xf numFmtId="0" fontId="20" fillId="0" borderId="3" xfId="0" applyFont="1" applyFill="1" applyBorder="1" applyAlignment="1" applyProtection="1">
      <alignment horizontal="center" vertical="center" shrinkToFit="1"/>
      <protection locked="0"/>
    </xf>
    <xf numFmtId="0" fontId="20" fillId="4" borderId="29" xfId="0" applyFont="1" applyFill="1" applyBorder="1" applyAlignment="1" applyProtection="1">
      <alignment horizontal="center" vertical="center" shrinkToFit="1"/>
    </xf>
    <xf numFmtId="0" fontId="20" fillId="4" borderId="30" xfId="0" applyFont="1" applyFill="1" applyBorder="1" applyAlignment="1" applyProtection="1">
      <alignment horizontal="center" vertical="center" shrinkToFit="1"/>
    </xf>
    <xf numFmtId="0" fontId="20" fillId="4" borderId="2" xfId="0" applyFont="1" applyFill="1" applyBorder="1" applyAlignment="1" applyProtection="1">
      <alignment horizontal="center" vertical="center" shrinkToFit="1"/>
    </xf>
    <xf numFmtId="0" fontId="20" fillId="4" borderId="3" xfId="0" applyFont="1" applyFill="1" applyBorder="1" applyAlignment="1" applyProtection="1">
      <alignment horizontal="center" vertical="center" shrinkToFit="1"/>
    </xf>
    <xf numFmtId="0" fontId="20" fillId="4" borderId="31" xfId="0" applyFont="1" applyFill="1" applyBorder="1" applyAlignment="1" applyProtection="1">
      <alignment horizontal="center" vertical="center" shrinkToFit="1"/>
    </xf>
    <xf numFmtId="0" fontId="20" fillId="4" borderId="27" xfId="0" applyFont="1" applyFill="1" applyBorder="1" applyAlignment="1" applyProtection="1">
      <alignment horizontal="center" vertical="center" shrinkToFit="1"/>
    </xf>
    <xf numFmtId="0" fontId="20" fillId="4" borderId="23" xfId="0" applyFont="1" applyFill="1" applyBorder="1" applyAlignment="1" applyProtection="1">
      <alignment horizontal="center" vertical="center" shrinkToFit="1"/>
    </xf>
    <xf numFmtId="0" fontId="20" fillId="4" borderId="13" xfId="0" applyFont="1" applyFill="1" applyBorder="1" applyAlignment="1" applyProtection="1">
      <alignment horizontal="center" vertical="center" shrinkToFit="1"/>
    </xf>
    <xf numFmtId="0" fontId="20" fillId="4" borderId="14" xfId="0" applyFont="1" applyFill="1" applyBorder="1" applyAlignment="1" applyProtection="1">
      <alignment horizontal="center" vertical="center" shrinkToFit="1"/>
    </xf>
    <xf numFmtId="0" fontId="20" fillId="4" borderId="15" xfId="0" applyFont="1" applyFill="1" applyBorder="1" applyAlignment="1" applyProtection="1">
      <alignment horizontal="center" vertical="center" shrinkToFit="1"/>
    </xf>
    <xf numFmtId="0" fontId="20" fillId="4" borderId="19" xfId="0" applyFont="1" applyFill="1" applyBorder="1" applyAlignment="1" applyProtection="1">
      <alignment horizontal="center" vertical="center" shrinkToFit="1"/>
    </xf>
    <xf numFmtId="0" fontId="20" fillId="4" borderId="12" xfId="0" applyFont="1" applyFill="1" applyBorder="1" applyAlignment="1" applyProtection="1">
      <alignment horizontal="center" vertical="center" shrinkToFit="1"/>
    </xf>
    <xf numFmtId="0" fontId="20" fillId="4" borderId="20" xfId="0" applyFont="1" applyFill="1" applyBorder="1" applyAlignment="1" applyProtection="1">
      <alignment horizontal="center" vertical="center" shrinkToFit="1"/>
    </xf>
    <xf numFmtId="0" fontId="20" fillId="0" borderId="23" xfId="0" applyFont="1" applyFill="1" applyBorder="1" applyAlignment="1" applyProtection="1">
      <alignment horizontal="center" vertical="center" shrinkToFit="1"/>
    </xf>
    <xf numFmtId="0" fontId="20" fillId="0" borderId="17" xfId="0" applyFont="1" applyFill="1" applyBorder="1" applyAlignment="1" applyProtection="1">
      <alignment horizontal="center" vertical="center" shrinkToFit="1"/>
    </xf>
    <xf numFmtId="0" fontId="20" fillId="0" borderId="27" xfId="0" applyFont="1" applyFill="1" applyBorder="1" applyAlignment="1" applyProtection="1">
      <alignment horizontal="center" vertical="center" shrinkToFit="1"/>
      <protection locked="0"/>
    </xf>
    <xf numFmtId="0" fontId="20" fillId="4" borderId="1" xfId="0" applyFont="1" applyFill="1" applyBorder="1" applyAlignment="1" applyProtection="1">
      <alignment horizontal="center" vertical="center" shrinkToFit="1"/>
    </xf>
    <xf numFmtId="0" fontId="20" fillId="0" borderId="24" xfId="0" applyFont="1" applyFill="1" applyBorder="1" applyAlignment="1" applyProtection="1">
      <alignment horizontal="center" vertical="center" shrinkToFit="1"/>
      <protection locked="0"/>
    </xf>
    <xf numFmtId="0" fontId="20" fillId="0" borderId="28" xfId="0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Fill="1" applyBorder="1" applyAlignment="1" applyProtection="1">
      <alignment horizontal="center" vertical="center" shrinkToFit="1"/>
      <protection locked="0"/>
    </xf>
    <xf numFmtId="0" fontId="20" fillId="4" borderId="22" xfId="0" applyFont="1" applyFill="1" applyBorder="1" applyAlignment="1" applyProtection="1">
      <alignment horizontal="center" vertical="center" shrinkToFit="1"/>
    </xf>
    <xf numFmtId="0" fontId="20" fillId="0" borderId="18" xfId="0" applyFont="1" applyFill="1" applyBorder="1" applyAlignment="1" applyProtection="1">
      <alignment horizontal="center" vertical="center" shrinkToFit="1"/>
    </xf>
    <xf numFmtId="0" fontId="18" fillId="0" borderId="0" xfId="0" applyFont="1" applyBorder="1" applyAlignment="1" applyProtection="1">
      <alignment horizontal="center" vertical="center"/>
    </xf>
    <xf numFmtId="0" fontId="20" fillId="0" borderId="32" xfId="0" applyFont="1" applyBorder="1" applyAlignment="1" applyProtection="1">
      <alignment horizontal="center" vertical="center" wrapText="1" shrinkToFit="1"/>
    </xf>
    <xf numFmtId="0" fontId="20" fillId="0" borderId="33" xfId="0" applyFont="1" applyBorder="1" applyAlignment="1" applyProtection="1">
      <alignment horizontal="center" vertical="center" wrapText="1" shrinkToFit="1"/>
    </xf>
    <xf numFmtId="0" fontId="20" fillId="0" borderId="34" xfId="0" applyFont="1" applyBorder="1" applyAlignment="1" applyProtection="1">
      <alignment horizontal="center" vertical="center" wrapText="1" shrinkToFit="1"/>
    </xf>
    <xf numFmtId="0" fontId="20" fillId="0" borderId="35" xfId="0" applyFont="1" applyBorder="1" applyAlignment="1" applyProtection="1">
      <alignment horizontal="center" vertical="center" wrapText="1" shrinkToFit="1"/>
    </xf>
    <xf numFmtId="0" fontId="19" fillId="0" borderId="0" xfId="0" applyFont="1" applyBorder="1" applyAlignment="1" applyProtection="1">
      <alignment horizontal="center" vertical="center" shrinkToFit="1"/>
    </xf>
    <xf numFmtId="0" fontId="0" fillId="0" borderId="13" xfId="0" applyBorder="1" applyAlignment="1">
      <alignment horizontal="center" vertical="center" textRotation="255"/>
    </xf>
    <xf numFmtId="0" fontId="0" fillId="0" borderId="16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69"/>
      <color rgb="FFCCFFFF"/>
      <color rgb="FF000099"/>
      <color rgb="FFFFFFC9"/>
      <color rgb="FFFFFFE7"/>
      <color rgb="FFFFFFD1"/>
      <color rgb="FFFFFFA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25</xdr:row>
          <xdr:rowOff>0</xdr:rowOff>
        </xdr:from>
        <xdr:to>
          <xdr:col>5</xdr:col>
          <xdr:colOff>266700</xdr:colOff>
          <xdr:row>25</xdr:row>
          <xdr:rowOff>209550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발명특허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25</xdr:row>
          <xdr:rowOff>0</xdr:rowOff>
        </xdr:from>
        <xdr:to>
          <xdr:col>7</xdr:col>
          <xdr:colOff>85725</xdr:colOff>
          <xdr:row>25</xdr:row>
          <xdr:rowOff>209550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실용신안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25</xdr:row>
          <xdr:rowOff>0</xdr:rowOff>
        </xdr:from>
        <xdr:to>
          <xdr:col>8</xdr:col>
          <xdr:colOff>342900</xdr:colOff>
          <xdr:row>25</xdr:row>
          <xdr:rowOff>209550</xdr:rowOff>
        </xdr:to>
        <xdr:sp macro="" textlink="">
          <xdr:nvSpPr>
            <xdr:cNvPr id="1050" name="Option Button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의  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25</xdr:row>
          <xdr:rowOff>0</xdr:rowOff>
        </xdr:from>
        <xdr:to>
          <xdr:col>10</xdr:col>
          <xdr:colOff>161925</xdr:colOff>
          <xdr:row>25</xdr:row>
          <xdr:rowOff>209550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규  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25</xdr:row>
          <xdr:rowOff>0</xdr:rowOff>
        </xdr:from>
        <xdr:to>
          <xdr:col>11</xdr:col>
          <xdr:colOff>419100</xdr:colOff>
          <xdr:row>25</xdr:row>
          <xdr:rowOff>209550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기  타</a:t>
              </a:r>
            </a:p>
          </xdr:txBody>
        </xdr:sp>
        <xdr:clientData/>
      </xdr:twoCellAnchor>
    </mc:Choice>
    <mc:Fallback/>
  </mc:AlternateContent>
  <xdr:twoCellAnchor editAs="oneCell">
    <xdr:from>
      <xdr:col>7</xdr:col>
      <xdr:colOff>180974</xdr:colOff>
      <xdr:row>0</xdr:row>
      <xdr:rowOff>0</xdr:rowOff>
    </xdr:from>
    <xdr:to>
      <xdr:col>15</xdr:col>
      <xdr:colOff>9524</xdr:colOff>
      <xdr:row>1</xdr:row>
      <xdr:rowOff>26296</xdr:rowOff>
    </xdr:to>
    <xdr:pic>
      <xdr:nvPicPr>
        <xdr:cNvPr id="9" name="그림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399" y="0"/>
          <a:ext cx="3000375" cy="883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25</xdr:row>
          <xdr:rowOff>0</xdr:rowOff>
        </xdr:from>
        <xdr:to>
          <xdr:col>5</xdr:col>
          <xdr:colOff>266700</xdr:colOff>
          <xdr:row>26</xdr:row>
          <xdr:rowOff>0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발명특허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25</xdr:row>
          <xdr:rowOff>0</xdr:rowOff>
        </xdr:from>
        <xdr:to>
          <xdr:col>7</xdr:col>
          <xdr:colOff>85725</xdr:colOff>
          <xdr:row>26</xdr:row>
          <xdr:rowOff>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실용신안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25</xdr:row>
          <xdr:rowOff>0</xdr:rowOff>
        </xdr:from>
        <xdr:to>
          <xdr:col>8</xdr:col>
          <xdr:colOff>342900</xdr:colOff>
          <xdr:row>26</xdr:row>
          <xdr:rowOff>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의  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25</xdr:row>
          <xdr:rowOff>0</xdr:rowOff>
        </xdr:from>
        <xdr:to>
          <xdr:col>10</xdr:col>
          <xdr:colOff>161925</xdr:colOff>
          <xdr:row>26</xdr:row>
          <xdr:rowOff>0</xdr:rowOff>
        </xdr:to>
        <xdr:sp macro="" textlink="">
          <xdr:nvSpPr>
            <xdr:cNvPr id="2052" name="Option Button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규  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25</xdr:row>
          <xdr:rowOff>0</xdr:rowOff>
        </xdr:from>
        <xdr:to>
          <xdr:col>11</xdr:col>
          <xdr:colOff>419100</xdr:colOff>
          <xdr:row>26</xdr:row>
          <xdr:rowOff>0</xdr:rowOff>
        </xdr:to>
        <xdr:sp macro="" textlink="">
          <xdr:nvSpPr>
            <xdr:cNvPr id="2053" name="Option Button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기  타</a:t>
              </a:r>
            </a:p>
          </xdr:txBody>
        </xdr:sp>
        <xdr:clientData/>
      </xdr:twoCellAnchor>
    </mc:Choice>
    <mc:Fallback/>
  </mc:AlternateContent>
  <xdr:twoCellAnchor>
    <xdr:from>
      <xdr:col>17</xdr:col>
      <xdr:colOff>285750</xdr:colOff>
      <xdr:row>0</xdr:row>
      <xdr:rowOff>0</xdr:rowOff>
    </xdr:from>
    <xdr:to>
      <xdr:col>26</xdr:col>
      <xdr:colOff>95250</xdr:colOff>
      <xdr:row>34</xdr:row>
      <xdr:rowOff>28575</xdr:rowOff>
    </xdr:to>
    <xdr:pic>
      <xdr:nvPicPr>
        <xdr:cNvPr id="8" name="_x406598456" descr="EMB00004fe833e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5981700" cy="844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9525</xdr:colOff>
      <xdr:row>32</xdr:row>
      <xdr:rowOff>114300</xdr:rowOff>
    </xdr:from>
    <xdr:to>
      <xdr:col>32</xdr:col>
      <xdr:colOff>9525</xdr:colOff>
      <xdr:row>36</xdr:row>
      <xdr:rowOff>115196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8582025"/>
          <a:ext cx="3000375" cy="883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95250</xdr:colOff>
      <xdr:row>27</xdr:row>
      <xdr:rowOff>247650</xdr:rowOff>
    </xdr:from>
    <xdr:to>
      <xdr:col>49</xdr:col>
      <xdr:colOff>0</xdr:colOff>
      <xdr:row>30</xdr:row>
      <xdr:rowOff>277121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010525"/>
          <a:ext cx="3000375" cy="886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Relationship Id="rId9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9"/>
  <sheetViews>
    <sheetView view="pageBreakPreview" zoomScaleNormal="100" zoomScaleSheetLayoutView="100" workbookViewId="0">
      <selection activeCell="E8" sqref="E8:F8"/>
    </sheetView>
  </sheetViews>
  <sheetFormatPr defaultRowHeight="16.5" x14ac:dyDescent="0.3"/>
  <cols>
    <col min="1" max="1" width="0.875" customWidth="1"/>
    <col min="2" max="2" width="15" style="1" customWidth="1"/>
    <col min="3" max="13" width="5.75" customWidth="1"/>
    <col min="14" max="14" width="6.25" customWidth="1"/>
    <col min="15" max="15" width="0.875" customWidth="1"/>
    <col min="16" max="16" width="13" customWidth="1"/>
  </cols>
  <sheetData>
    <row r="1" spans="1:23" ht="67.5" customHeight="1" x14ac:dyDescent="0.3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23" s="2" customFormat="1" ht="48" customHeight="1" x14ac:dyDescent="0.3">
      <c r="A2" s="82" t="s">
        <v>56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</row>
    <row r="3" spans="1:23" s="3" customFormat="1" x14ac:dyDescent="0.3">
      <c r="A3" s="81" t="s">
        <v>12</v>
      </c>
      <c r="B3" s="81"/>
      <c r="C3" s="92"/>
      <c r="D3" s="93"/>
      <c r="E3" s="93"/>
      <c r="F3" s="93"/>
      <c r="G3" s="93"/>
      <c r="H3" s="101" t="s">
        <v>13</v>
      </c>
      <c r="I3" s="101"/>
      <c r="J3" s="92"/>
      <c r="K3" s="93"/>
      <c r="L3" s="93"/>
      <c r="M3" s="93"/>
      <c r="N3" s="93"/>
      <c r="O3" s="94"/>
    </row>
    <row r="4" spans="1:23" s="3" customFormat="1" x14ac:dyDescent="0.3">
      <c r="A4" s="77" t="s">
        <v>0</v>
      </c>
      <c r="B4" s="77"/>
      <c r="C4" s="92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</row>
    <row r="5" spans="1:23" s="3" customFormat="1" x14ac:dyDescent="0.3">
      <c r="A5" s="81" t="s">
        <v>59</v>
      </c>
      <c r="B5" s="81"/>
      <c r="C5" s="79" t="s">
        <v>60</v>
      </c>
      <c r="D5" s="80"/>
      <c r="E5" s="102"/>
      <c r="F5" s="102"/>
      <c r="G5" s="102"/>
      <c r="H5" s="101" t="s">
        <v>1</v>
      </c>
      <c r="I5" s="101" t="s">
        <v>2</v>
      </c>
      <c r="J5" s="92"/>
      <c r="K5" s="93"/>
      <c r="L5" s="93"/>
      <c r="M5" s="93"/>
      <c r="N5" s="93"/>
      <c r="O5" s="94"/>
    </row>
    <row r="6" spans="1:23" s="3" customFormat="1" x14ac:dyDescent="0.3">
      <c r="A6" s="77" t="s">
        <v>8</v>
      </c>
      <c r="B6" s="77"/>
      <c r="C6" s="77" t="s">
        <v>5</v>
      </c>
      <c r="D6" s="77"/>
      <c r="E6" s="77" t="s">
        <v>6</v>
      </c>
      <c r="F6" s="77"/>
      <c r="G6" s="77" t="s">
        <v>7</v>
      </c>
      <c r="H6" s="77"/>
      <c r="I6" s="95" t="s">
        <v>61</v>
      </c>
      <c r="J6" s="96"/>
      <c r="K6" s="96"/>
      <c r="L6" s="96"/>
      <c r="M6" s="96"/>
      <c r="N6" s="96"/>
      <c r="O6" s="97"/>
    </row>
    <row r="7" spans="1:23" s="3" customFormat="1" x14ac:dyDescent="0.3">
      <c r="A7" s="77" t="s">
        <v>10</v>
      </c>
      <c r="B7" s="77"/>
      <c r="C7" s="60"/>
      <c r="D7" s="60"/>
      <c r="E7" s="60"/>
      <c r="F7" s="60"/>
      <c r="G7" s="85" t="str">
        <f>IF(OR(E7="", C7=""), "총      개월", (YEAR(E7)-YEAR(C7))*12+MONTH(E7)-MONTH(C7)+(DAY(E7)-DAY(C7))/30)</f>
        <v>총      개월</v>
      </c>
      <c r="H7" s="85"/>
      <c r="I7" s="58" t="s">
        <v>11</v>
      </c>
      <c r="J7" s="58"/>
      <c r="K7" s="98"/>
      <c r="L7" s="99"/>
      <c r="M7" s="99"/>
      <c r="N7" s="99"/>
      <c r="O7" s="100"/>
    </row>
    <row r="8" spans="1:23" s="3" customFormat="1" x14ac:dyDescent="0.3">
      <c r="A8" s="103" t="s">
        <v>50</v>
      </c>
      <c r="B8" s="103"/>
      <c r="C8" s="60"/>
      <c r="D8" s="60"/>
      <c r="E8" s="60"/>
      <c r="F8" s="60"/>
      <c r="G8" s="85" t="str">
        <f>IF(OR(E8="", C8=""), "총      개월", (YEAR(E8)-YEAR(C8))*12+MONTH(E8)-MONTH(C8)+(DAY(E8)-DAY(C8))/30)</f>
        <v>총      개월</v>
      </c>
      <c r="H8" s="85"/>
      <c r="I8" s="59" t="s">
        <v>51</v>
      </c>
      <c r="J8" s="59"/>
      <c r="K8" s="98"/>
      <c r="L8" s="99"/>
      <c r="M8" s="99"/>
      <c r="N8" s="99"/>
      <c r="O8" s="100"/>
    </row>
    <row r="9" spans="1:23" s="10" customFormat="1" ht="20.25" x14ac:dyDescent="0.3">
      <c r="A9" s="13"/>
      <c r="B9" s="67" t="s">
        <v>30</v>
      </c>
      <c r="C9" s="67"/>
      <c r="D9" s="67"/>
      <c r="E9" s="67"/>
      <c r="F9" s="67"/>
      <c r="G9" s="67"/>
      <c r="H9" s="67"/>
      <c r="I9" s="21"/>
      <c r="J9" s="22"/>
      <c r="K9" s="9"/>
      <c r="L9" s="9"/>
      <c r="M9" s="106" t="s">
        <v>80</v>
      </c>
      <c r="N9" s="106"/>
      <c r="O9" s="14"/>
      <c r="U9" s="34"/>
      <c r="V9" s="34"/>
      <c r="W9" s="34"/>
    </row>
    <row r="10" spans="1:23" s="3" customFormat="1" x14ac:dyDescent="0.3">
      <c r="A10" s="15"/>
      <c r="B10" s="103" t="s">
        <v>23</v>
      </c>
      <c r="C10" s="73" t="s">
        <v>14</v>
      </c>
      <c r="D10" s="73"/>
      <c r="E10" s="73" t="s">
        <v>21</v>
      </c>
      <c r="F10" s="73"/>
      <c r="G10" s="75" t="s">
        <v>22</v>
      </c>
      <c r="H10" s="75"/>
      <c r="I10" s="59" t="s">
        <v>15</v>
      </c>
      <c r="J10" s="59"/>
      <c r="K10" s="59"/>
      <c r="L10" s="59"/>
      <c r="M10" s="65" t="s">
        <v>79</v>
      </c>
      <c r="N10" s="65"/>
      <c r="O10" s="14"/>
      <c r="U10"/>
      <c r="V10"/>
      <c r="W10"/>
    </row>
    <row r="11" spans="1:23" s="3" customFormat="1" ht="26.25" customHeight="1" x14ac:dyDescent="0.3">
      <c r="A11" s="15"/>
      <c r="B11" s="103"/>
      <c r="C11" s="73"/>
      <c r="D11" s="73"/>
      <c r="E11" s="73"/>
      <c r="F11" s="73"/>
      <c r="G11" s="75"/>
      <c r="H11" s="75"/>
      <c r="I11" s="59" t="s">
        <v>16</v>
      </c>
      <c r="J11" s="59"/>
      <c r="K11" s="89" t="s">
        <v>55</v>
      </c>
      <c r="L11" s="89"/>
      <c r="M11" s="65"/>
      <c r="N11" s="65"/>
      <c r="O11" s="14"/>
      <c r="U11"/>
      <c r="V11"/>
      <c r="W11"/>
    </row>
    <row r="12" spans="1:23" s="3" customFormat="1" x14ac:dyDescent="0.3">
      <c r="A12" s="15"/>
      <c r="B12" s="19" t="s">
        <v>20</v>
      </c>
      <c r="C12" s="86"/>
      <c r="D12" s="86"/>
      <c r="E12" s="86"/>
      <c r="F12" s="86"/>
      <c r="G12" s="87"/>
      <c r="H12" s="87"/>
      <c r="I12" s="88"/>
      <c r="J12" s="88"/>
      <c r="K12" s="86"/>
      <c r="L12" s="86"/>
      <c r="M12" s="66" t="str">
        <f>IF($C$12+$E$12=0, "",SUM(C12:L12))</f>
        <v/>
      </c>
      <c r="N12" s="66"/>
      <c r="O12" s="14"/>
      <c r="U12"/>
      <c r="V12"/>
      <c r="W12"/>
    </row>
    <row r="13" spans="1:23" s="3" customFormat="1" x14ac:dyDescent="0.3">
      <c r="A13" s="15"/>
      <c r="B13" s="19" t="s">
        <v>17</v>
      </c>
      <c r="C13" s="86"/>
      <c r="D13" s="86"/>
      <c r="E13" s="86"/>
      <c r="F13" s="86"/>
      <c r="G13" s="87"/>
      <c r="H13" s="87"/>
      <c r="I13" s="88"/>
      <c r="J13" s="88"/>
      <c r="K13" s="86"/>
      <c r="L13" s="86"/>
      <c r="M13" s="66" t="str">
        <f>IF($C$12+$E$12=0, "",SUM(C13:L13))</f>
        <v/>
      </c>
      <c r="N13" s="66"/>
      <c r="O13" s="14"/>
      <c r="U13"/>
      <c r="V13"/>
    </row>
    <row r="14" spans="1:23" s="3" customFormat="1" x14ac:dyDescent="0.3">
      <c r="A14" s="15"/>
      <c r="B14" s="19" t="s">
        <v>18</v>
      </c>
      <c r="C14" s="66" t="str">
        <f>IF($C$12+$E$12=0, "",C12-C13)</f>
        <v/>
      </c>
      <c r="D14" s="66"/>
      <c r="E14" s="66" t="str">
        <f>IF($C$12+$E$12=0, "",E12-E13)</f>
        <v/>
      </c>
      <c r="F14" s="66"/>
      <c r="G14" s="66" t="str">
        <f>IF($C$12+$E$12=0, "",G12-G13)</f>
        <v/>
      </c>
      <c r="H14" s="66"/>
      <c r="I14" s="66" t="str">
        <f>IF($C$12+$E$12=0, "",I12-I13)</f>
        <v/>
      </c>
      <c r="J14" s="66"/>
      <c r="K14" s="66" t="str">
        <f>IF($C$12+$E$12=0, "",K12-K13)</f>
        <v/>
      </c>
      <c r="L14" s="66"/>
      <c r="M14" s="66" t="str">
        <f>IF($C$12+$E$12=0, "",SUM(C14:L14))</f>
        <v/>
      </c>
      <c r="N14" s="66"/>
      <c r="O14" s="14"/>
      <c r="V14"/>
    </row>
    <row r="15" spans="1:23" s="10" customFormat="1" ht="20.25" x14ac:dyDescent="0.3">
      <c r="A15" s="13"/>
      <c r="B15" s="67" t="s">
        <v>54</v>
      </c>
      <c r="C15" s="67"/>
      <c r="D15" s="67"/>
      <c r="E15" s="67"/>
      <c r="F15" s="67"/>
      <c r="G15" s="67"/>
      <c r="H15" s="67"/>
      <c r="I15" s="21"/>
      <c r="J15" s="22"/>
      <c r="K15" s="9"/>
      <c r="L15" s="9"/>
      <c r="M15" s="9"/>
      <c r="N15" s="9"/>
      <c r="O15" s="14"/>
    </row>
    <row r="16" spans="1:23" s="3" customFormat="1" x14ac:dyDescent="0.3">
      <c r="A16" s="15"/>
      <c r="B16" s="19" t="s">
        <v>24</v>
      </c>
      <c r="C16" s="73" t="s">
        <v>27</v>
      </c>
      <c r="D16" s="74"/>
      <c r="E16" s="74"/>
      <c r="F16" s="74"/>
      <c r="G16" s="75" t="s">
        <v>28</v>
      </c>
      <c r="H16" s="74"/>
      <c r="I16" s="74"/>
      <c r="J16" s="74"/>
      <c r="K16" s="65" t="s">
        <v>29</v>
      </c>
      <c r="L16" s="74"/>
      <c r="M16" s="74"/>
      <c r="N16" s="74"/>
      <c r="O16" s="14"/>
    </row>
    <row r="17" spans="1:15" s="3" customFormat="1" x14ac:dyDescent="0.3">
      <c r="A17" s="15"/>
      <c r="B17" s="19" t="s">
        <v>25</v>
      </c>
      <c r="C17" s="68"/>
      <c r="D17" s="69"/>
      <c r="E17" s="69"/>
      <c r="F17" s="69"/>
      <c r="G17" s="70"/>
      <c r="H17" s="71"/>
      <c r="I17" s="71"/>
      <c r="J17" s="71"/>
      <c r="K17" s="72"/>
      <c r="L17" s="71"/>
      <c r="M17" s="71"/>
      <c r="N17" s="71"/>
      <c r="O17" s="14"/>
    </row>
    <row r="18" spans="1:15" s="3" customFormat="1" x14ac:dyDescent="0.3">
      <c r="A18" s="15"/>
      <c r="B18" s="19" t="s">
        <v>26</v>
      </c>
      <c r="C18" s="68"/>
      <c r="D18" s="69"/>
      <c r="E18" s="69"/>
      <c r="F18" s="69"/>
      <c r="G18" s="70"/>
      <c r="H18" s="71"/>
      <c r="I18" s="71"/>
      <c r="J18" s="71"/>
      <c r="K18" s="72"/>
      <c r="L18" s="71"/>
      <c r="M18" s="71"/>
      <c r="N18" s="71"/>
      <c r="O18" s="14"/>
    </row>
    <row r="19" spans="1:15" s="10" customFormat="1" ht="20.25" x14ac:dyDescent="0.3">
      <c r="A19" s="13"/>
      <c r="B19" s="67" t="s">
        <v>31</v>
      </c>
      <c r="C19" s="67"/>
      <c r="D19" s="67"/>
      <c r="E19" s="67"/>
      <c r="F19" s="67"/>
      <c r="G19" s="67"/>
      <c r="H19" s="67"/>
      <c r="I19" s="21"/>
      <c r="J19" s="22"/>
      <c r="K19" s="9"/>
      <c r="L19" s="9"/>
      <c r="M19" s="9"/>
      <c r="N19" s="9"/>
      <c r="O19" s="14"/>
    </row>
    <row r="20" spans="1:15" s="3" customFormat="1" x14ac:dyDescent="0.3">
      <c r="A20" s="15"/>
      <c r="B20" s="19" t="s">
        <v>24</v>
      </c>
      <c r="C20" s="73" t="s">
        <v>34</v>
      </c>
      <c r="D20" s="74"/>
      <c r="E20" s="74"/>
      <c r="F20" s="74"/>
      <c r="G20" s="75" t="s">
        <v>35</v>
      </c>
      <c r="H20" s="74"/>
      <c r="I20" s="74"/>
      <c r="J20" s="74"/>
      <c r="K20" s="65" t="s">
        <v>36</v>
      </c>
      <c r="L20" s="74"/>
      <c r="M20" s="74"/>
      <c r="N20" s="74"/>
      <c r="O20" s="14"/>
    </row>
    <row r="21" spans="1:15" s="3" customFormat="1" x14ac:dyDescent="0.3">
      <c r="A21" s="15"/>
      <c r="B21" s="19" t="s">
        <v>32</v>
      </c>
      <c r="C21" s="70"/>
      <c r="D21" s="71"/>
      <c r="E21" s="71"/>
      <c r="F21" s="71"/>
      <c r="G21" s="70"/>
      <c r="H21" s="71"/>
      <c r="I21" s="71"/>
      <c r="J21" s="71"/>
      <c r="K21" s="70"/>
      <c r="L21" s="71"/>
      <c r="M21" s="71"/>
      <c r="N21" s="71"/>
      <c r="O21" s="14"/>
    </row>
    <row r="22" spans="1:15" s="3" customFormat="1" x14ac:dyDescent="0.3">
      <c r="A22" s="15"/>
      <c r="B22" s="19" t="s">
        <v>33</v>
      </c>
      <c r="C22" s="104"/>
      <c r="D22" s="71"/>
      <c r="E22" s="71"/>
      <c r="F22" s="71"/>
      <c r="G22" s="70"/>
      <c r="H22" s="71"/>
      <c r="I22" s="71"/>
      <c r="J22" s="71"/>
      <c r="K22" s="104"/>
      <c r="L22" s="105"/>
      <c r="M22" s="105"/>
      <c r="N22" s="105"/>
      <c r="O22" s="14"/>
    </row>
    <row r="23" spans="1:15" s="10" customFormat="1" ht="20.25" x14ac:dyDescent="0.3">
      <c r="A23" s="13"/>
      <c r="B23" s="67" t="s">
        <v>58</v>
      </c>
      <c r="C23" s="67"/>
      <c r="D23" s="67"/>
      <c r="E23" s="67"/>
      <c r="F23" s="67"/>
      <c r="G23" s="67"/>
      <c r="H23" s="67"/>
      <c r="I23" s="21"/>
      <c r="J23" s="22"/>
      <c r="K23" s="9"/>
      <c r="L23" s="9"/>
      <c r="M23" s="9"/>
      <c r="N23" s="9"/>
      <c r="O23" s="14"/>
    </row>
    <row r="24" spans="1:15" s="3" customFormat="1" x14ac:dyDescent="0.3">
      <c r="A24" s="15"/>
      <c r="B24" s="103" t="s">
        <v>37</v>
      </c>
      <c r="C24" s="73" t="s">
        <v>44</v>
      </c>
      <c r="D24" s="81"/>
      <c r="E24" s="81"/>
      <c r="F24" s="81"/>
      <c r="G24" s="75" t="s">
        <v>43</v>
      </c>
      <c r="H24" s="81"/>
      <c r="I24" s="81"/>
      <c r="J24" s="65" t="s">
        <v>42</v>
      </c>
      <c r="K24" s="65"/>
      <c r="L24" s="20" t="s">
        <v>41</v>
      </c>
      <c r="M24" s="20" t="s">
        <v>40</v>
      </c>
      <c r="N24" s="20" t="s">
        <v>39</v>
      </c>
      <c r="O24" s="14"/>
    </row>
    <row r="25" spans="1:15" s="3" customFormat="1" x14ac:dyDescent="0.3">
      <c r="A25" s="15"/>
      <c r="B25" s="103"/>
      <c r="C25" s="104"/>
      <c r="D25" s="71"/>
      <c r="E25" s="71"/>
      <c r="F25" s="71"/>
      <c r="G25" s="70"/>
      <c r="H25" s="71"/>
      <c r="I25" s="71"/>
      <c r="J25" s="72"/>
      <c r="K25" s="72"/>
      <c r="L25" s="18"/>
      <c r="M25" s="18"/>
      <c r="N25" s="18"/>
      <c r="O25" s="14"/>
    </row>
    <row r="26" spans="1:15" s="3" customFormat="1" x14ac:dyDescent="0.3">
      <c r="A26" s="15"/>
      <c r="B26" s="103" t="s">
        <v>38</v>
      </c>
      <c r="C26" s="73" t="s">
        <v>19</v>
      </c>
      <c r="D26" s="73"/>
      <c r="E26" s="32"/>
      <c r="F26" s="33"/>
      <c r="G26" s="33"/>
      <c r="H26" s="33"/>
      <c r="I26" s="33"/>
      <c r="J26" s="33"/>
      <c r="K26" s="33"/>
      <c r="L26" s="33"/>
      <c r="M26" s="63" t="s">
        <v>62</v>
      </c>
      <c r="N26" s="64"/>
      <c r="O26" s="14"/>
    </row>
    <row r="27" spans="1:15" s="3" customFormat="1" x14ac:dyDescent="0.3">
      <c r="A27" s="15"/>
      <c r="B27" s="103"/>
      <c r="C27" s="73" t="s">
        <v>45</v>
      </c>
      <c r="D27" s="74"/>
      <c r="E27" s="74"/>
      <c r="F27" s="81" t="s">
        <v>46</v>
      </c>
      <c r="G27" s="81"/>
      <c r="H27" s="81"/>
      <c r="I27" s="81" t="s">
        <v>47</v>
      </c>
      <c r="J27" s="81"/>
      <c r="K27" s="81"/>
      <c r="L27" s="81" t="s">
        <v>48</v>
      </c>
      <c r="M27" s="74"/>
      <c r="N27" s="74"/>
      <c r="O27" s="14"/>
    </row>
    <row r="28" spans="1:15" s="3" customFormat="1" x14ac:dyDescent="0.3">
      <c r="A28" s="15"/>
      <c r="B28" s="103"/>
      <c r="C28" s="104"/>
      <c r="D28" s="71"/>
      <c r="E28" s="71"/>
      <c r="F28" s="107"/>
      <c r="G28" s="107"/>
      <c r="H28" s="107"/>
      <c r="I28" s="107"/>
      <c r="J28" s="107"/>
      <c r="K28" s="107"/>
      <c r="L28" s="107"/>
      <c r="M28" s="71"/>
      <c r="N28" s="71"/>
      <c r="O28" s="14"/>
    </row>
    <row r="29" spans="1:15" s="3" customFormat="1" x14ac:dyDescent="0.3">
      <c r="A29" s="15"/>
      <c r="B29" s="19" t="s">
        <v>49</v>
      </c>
      <c r="C29" s="73" t="s">
        <v>52</v>
      </c>
      <c r="D29" s="74"/>
      <c r="E29" s="74"/>
      <c r="F29" s="107"/>
      <c r="G29" s="107"/>
      <c r="H29" s="107"/>
      <c r="I29" s="81" t="s">
        <v>53</v>
      </c>
      <c r="J29" s="81"/>
      <c r="K29" s="81"/>
      <c r="L29" s="108"/>
      <c r="M29" s="69"/>
      <c r="N29" s="69"/>
      <c r="O29" s="14"/>
    </row>
    <row r="30" spans="1:15" s="4" customFormat="1" x14ac:dyDescent="0.3">
      <c r="A30" s="16"/>
      <c r="B30" s="1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7"/>
    </row>
    <row r="31" spans="1:15" s="4" customFormat="1" ht="17.25" x14ac:dyDescent="0.3">
      <c r="A31" s="16"/>
      <c r="B31" s="109" t="s">
        <v>57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7"/>
    </row>
    <row r="32" spans="1:15" s="27" customFormat="1" ht="12" x14ac:dyDescent="0.3">
      <c r="A32" s="23"/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6"/>
    </row>
    <row r="33" spans="1:16" s="4" customFormat="1" ht="19.5" x14ac:dyDescent="0.3">
      <c r="A33" s="16"/>
      <c r="B33" s="62" t="str">
        <f ca="1">IF(C4&lt;&gt;"",CONCATENATE(YEAR(TODAY()),"년   ",MONTH(TODAY()),"월   ",DAY(TODAY()),"일"),CONCATENATE(YEAR(TODAY()),"년      월      일"))</f>
        <v>2020년      월      일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17"/>
    </row>
    <row r="34" spans="1:16" s="27" customFormat="1" ht="12" x14ac:dyDescent="0.3">
      <c r="A34" s="23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</row>
    <row r="35" spans="1:16" s="4" customFormat="1" x14ac:dyDescent="0.3">
      <c r="A35" s="16"/>
      <c r="B35" s="8"/>
      <c r="C35" s="6"/>
      <c r="D35" s="6"/>
      <c r="E35" s="6"/>
      <c r="F35" s="6"/>
      <c r="G35" s="6"/>
      <c r="H35" s="6"/>
      <c r="I35" s="7" t="s">
        <v>3</v>
      </c>
      <c r="J35" s="61" t="str">
        <f>IF(E5="", "", E5)</f>
        <v/>
      </c>
      <c r="K35" s="61"/>
      <c r="L35" s="61"/>
      <c r="M35" s="6" t="s">
        <v>4</v>
      </c>
      <c r="N35" s="6"/>
      <c r="O35" s="17"/>
    </row>
    <row r="36" spans="1:16" s="27" customFormat="1" ht="12" x14ac:dyDescent="0.3">
      <c r="A36" s="23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6"/>
    </row>
    <row r="37" spans="1:16" s="4" customFormat="1" ht="26.25" customHeight="1" x14ac:dyDescent="0.55000000000000004">
      <c r="A37" s="16"/>
      <c r="B37" s="90" t="s">
        <v>83</v>
      </c>
      <c r="C37" s="90"/>
      <c r="D37" s="90"/>
      <c r="E37" s="90"/>
      <c r="F37" s="90"/>
      <c r="G37" s="91"/>
      <c r="H37" s="91"/>
      <c r="I37" s="76" t="s">
        <v>78</v>
      </c>
      <c r="J37" s="76"/>
      <c r="K37" s="36"/>
      <c r="L37" s="36"/>
      <c r="M37" s="36"/>
      <c r="N37" s="36"/>
      <c r="O37" s="17"/>
    </row>
    <row r="38" spans="1:16" s="27" customFormat="1" ht="12" x14ac:dyDescent="0.3">
      <c r="A38" s="28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</row>
    <row r="39" spans="1:16" x14ac:dyDescent="0.3">
      <c r="P39" s="4"/>
    </row>
  </sheetData>
  <sheetProtection selectLockedCells="1"/>
  <mergeCells count="106">
    <mergeCell ref="K17:N17"/>
    <mergeCell ref="M9:N9"/>
    <mergeCell ref="H3:I3"/>
    <mergeCell ref="C3:G3"/>
    <mergeCell ref="J3:O3"/>
    <mergeCell ref="F29:H29"/>
    <mergeCell ref="I29:K29"/>
    <mergeCell ref="L29:N29"/>
    <mergeCell ref="B31:N31"/>
    <mergeCell ref="L27:N27"/>
    <mergeCell ref="C28:E28"/>
    <mergeCell ref="F28:H28"/>
    <mergeCell ref="I28:K28"/>
    <mergeCell ref="L28:N28"/>
    <mergeCell ref="B24:B25"/>
    <mergeCell ref="B26:B28"/>
    <mergeCell ref="C27:E27"/>
    <mergeCell ref="F27:H27"/>
    <mergeCell ref="I27:K27"/>
    <mergeCell ref="C26:D26"/>
    <mergeCell ref="J24:K24"/>
    <mergeCell ref="G24:I24"/>
    <mergeCell ref="C24:F24"/>
    <mergeCell ref="C25:F25"/>
    <mergeCell ref="J25:K25"/>
    <mergeCell ref="C29:E29"/>
    <mergeCell ref="B23:H23"/>
    <mergeCell ref="C21:F21"/>
    <mergeCell ref="G21:J21"/>
    <mergeCell ref="K21:N21"/>
    <mergeCell ref="C22:F22"/>
    <mergeCell ref="G22:J22"/>
    <mergeCell ref="K22:N22"/>
    <mergeCell ref="G25:I25"/>
    <mergeCell ref="C4:O4"/>
    <mergeCell ref="I6:O6"/>
    <mergeCell ref="K7:O7"/>
    <mergeCell ref="K8:O8"/>
    <mergeCell ref="B9:H9"/>
    <mergeCell ref="H5:I5"/>
    <mergeCell ref="J5:O5"/>
    <mergeCell ref="E5:G5"/>
    <mergeCell ref="C14:D14"/>
    <mergeCell ref="E14:F14"/>
    <mergeCell ref="G14:H14"/>
    <mergeCell ref="I14:J14"/>
    <mergeCell ref="K14:L14"/>
    <mergeCell ref="A8:B8"/>
    <mergeCell ref="B10:B11"/>
    <mergeCell ref="C10:D11"/>
    <mergeCell ref="E10:F11"/>
    <mergeCell ref="G12:H12"/>
    <mergeCell ref="I12:J12"/>
    <mergeCell ref="K12:L12"/>
    <mergeCell ref="M12:N12"/>
    <mergeCell ref="C13:D13"/>
    <mergeCell ref="E8:F8"/>
    <mergeCell ref="G8:H8"/>
    <mergeCell ref="I37:J37"/>
    <mergeCell ref="A7:B7"/>
    <mergeCell ref="B1:N1"/>
    <mergeCell ref="E6:F6"/>
    <mergeCell ref="C5:D5"/>
    <mergeCell ref="C6:D6"/>
    <mergeCell ref="A3:B3"/>
    <mergeCell ref="A4:B4"/>
    <mergeCell ref="A5:B5"/>
    <mergeCell ref="A6:B6"/>
    <mergeCell ref="A2:O2"/>
    <mergeCell ref="G6:H6"/>
    <mergeCell ref="G7:H7"/>
    <mergeCell ref="E13:F13"/>
    <mergeCell ref="G13:H13"/>
    <mergeCell ref="I13:J13"/>
    <mergeCell ref="K13:L13"/>
    <mergeCell ref="M13:N13"/>
    <mergeCell ref="C12:D12"/>
    <mergeCell ref="E12:F12"/>
    <mergeCell ref="I11:J11"/>
    <mergeCell ref="K11:L11"/>
    <mergeCell ref="G10:H11"/>
    <mergeCell ref="B37:H37"/>
    <mergeCell ref="I7:J7"/>
    <mergeCell ref="I8:J8"/>
    <mergeCell ref="C8:D8"/>
    <mergeCell ref="E7:F7"/>
    <mergeCell ref="C7:D7"/>
    <mergeCell ref="J35:L35"/>
    <mergeCell ref="B33:N33"/>
    <mergeCell ref="M26:N26"/>
    <mergeCell ref="I10:L10"/>
    <mergeCell ref="M10:N11"/>
    <mergeCell ref="M14:N14"/>
    <mergeCell ref="B15:H15"/>
    <mergeCell ref="C18:F18"/>
    <mergeCell ref="G18:J18"/>
    <mergeCell ref="K18:N18"/>
    <mergeCell ref="B19:H19"/>
    <mergeCell ref="C20:F20"/>
    <mergeCell ref="G20:J20"/>
    <mergeCell ref="K20:N20"/>
    <mergeCell ref="C16:F16"/>
    <mergeCell ref="G16:J16"/>
    <mergeCell ref="K16:N16"/>
    <mergeCell ref="G17:J17"/>
    <mergeCell ref="C17:F17"/>
  </mergeCells>
  <phoneticPr fontId="1" type="noConversion"/>
  <dataValidations count="7">
    <dataValidation type="date" allowBlank="1" showInputMessage="1" showErrorMessage="1" sqref="C9:D9">
      <formula1>40238</formula1>
      <formula2>40602</formula2>
    </dataValidation>
    <dataValidation type="date" allowBlank="1" showInputMessage="1" showErrorMessage="1" sqref="E7:F9">
      <formula1>40238</formula1>
      <formula2>43889</formula2>
    </dataValidation>
    <dataValidation type="whole" allowBlank="1" showInputMessage="1" showErrorMessage="1" sqref="M7:N8 K7:L9">
      <formula1>100000</formula1>
      <formula2>10000000000</formula2>
    </dataValidation>
    <dataValidation type="date" allowBlank="1" showInputMessage="1" showErrorMessage="1" errorTitle="날짜오류" error="yyyy-mm-dd형식으로 입력하세요." sqref="C7:D8">
      <formula1>1</formula1>
      <formula2>401462</formula2>
    </dataValidation>
    <dataValidation type="list" showInputMessage="1" showErrorMessage="1" sqref="G17:J18">
      <formula1>처리방법</formula1>
    </dataValidation>
    <dataValidation type="list" showInputMessage="1" showErrorMessage="1" sqref="G25:I25">
      <formula1>학술지등급</formula1>
    </dataValidation>
    <dataValidation type="list" showInputMessage="1" showErrorMessage="1" sqref="C21:N21">
      <formula1>제출여부</formula1>
    </dataValidation>
  </dataValidations>
  <printOptions horizontalCentered="1"/>
  <pageMargins left="0.43307086614173229" right="0.43307086614173229" top="0.9" bottom="0.39370078740157483" header="0.46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Option Button 24">
              <controlPr defaultSize="0" autoFill="0" autoLine="0" autoPict="0">
                <anchor moveWithCells="1">
                  <from>
                    <xdr:col>4</xdr:col>
                    <xdr:colOff>47625</xdr:colOff>
                    <xdr:row>25</xdr:row>
                    <xdr:rowOff>0</xdr:rowOff>
                  </from>
                  <to>
                    <xdr:col>5</xdr:col>
                    <xdr:colOff>266700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" name="Option Button 25">
              <controlPr defaultSize="0" autoFill="0" autoLine="0" autoPict="0">
                <anchor moveWithCells="1">
                  <from>
                    <xdr:col>5</xdr:col>
                    <xdr:colOff>304800</xdr:colOff>
                    <xdr:row>25</xdr:row>
                    <xdr:rowOff>0</xdr:rowOff>
                  </from>
                  <to>
                    <xdr:col>7</xdr:col>
                    <xdr:colOff>85725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6" name="Option Button 26">
              <controlPr defaultSize="0" autoFill="0" autoLine="0" autoPict="0">
                <anchor moveWithCells="1">
                  <from>
                    <xdr:col>7</xdr:col>
                    <xdr:colOff>123825</xdr:colOff>
                    <xdr:row>25</xdr:row>
                    <xdr:rowOff>0</xdr:rowOff>
                  </from>
                  <to>
                    <xdr:col>8</xdr:col>
                    <xdr:colOff>342900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Option Button 27">
              <controlPr defaultSize="0" autoFill="0" autoLine="0" autoPict="0">
                <anchor moveWithCells="1">
                  <from>
                    <xdr:col>8</xdr:col>
                    <xdr:colOff>381000</xdr:colOff>
                    <xdr:row>25</xdr:row>
                    <xdr:rowOff>0</xdr:rowOff>
                  </from>
                  <to>
                    <xdr:col>10</xdr:col>
                    <xdr:colOff>161925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Option Button 28">
              <controlPr defaultSize="0" autoFill="0" autoLine="0" autoPict="0">
                <anchor moveWithCells="1">
                  <from>
                    <xdr:col>10</xdr:col>
                    <xdr:colOff>200025</xdr:colOff>
                    <xdr:row>25</xdr:row>
                    <xdr:rowOff>0</xdr:rowOff>
                  </from>
                  <to>
                    <xdr:col>11</xdr:col>
                    <xdr:colOff>419100</xdr:colOff>
                    <xdr:row>25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9"/>
  <sheetViews>
    <sheetView view="pageBreakPreview" zoomScaleNormal="100" zoomScaleSheetLayoutView="100" workbookViewId="0">
      <selection activeCell="E8" sqref="E8:F8"/>
    </sheetView>
  </sheetViews>
  <sheetFormatPr defaultRowHeight="16.5" x14ac:dyDescent="0.3"/>
  <cols>
    <col min="1" max="1" width="0.875" customWidth="1"/>
    <col min="2" max="2" width="15" style="1" customWidth="1"/>
    <col min="3" max="13" width="5.75" customWidth="1"/>
    <col min="14" max="14" width="6.25" customWidth="1"/>
    <col min="15" max="15" width="0.875" customWidth="1"/>
    <col min="16" max="16" width="13" customWidth="1"/>
  </cols>
  <sheetData>
    <row r="1" spans="1:23" ht="67.5" customHeight="1" x14ac:dyDescent="0.3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23" s="2" customFormat="1" ht="48" customHeight="1" x14ac:dyDescent="0.3">
      <c r="A2" s="82" t="s">
        <v>56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</row>
    <row r="3" spans="1:23" s="3" customFormat="1" x14ac:dyDescent="0.3">
      <c r="A3" s="81" t="s">
        <v>12</v>
      </c>
      <c r="B3" s="81"/>
      <c r="C3" s="92"/>
      <c r="D3" s="93"/>
      <c r="E3" s="93"/>
      <c r="F3" s="93"/>
      <c r="G3" s="93"/>
      <c r="H3" s="101" t="s">
        <v>13</v>
      </c>
      <c r="I3" s="101"/>
      <c r="J3" s="92"/>
      <c r="K3" s="93"/>
      <c r="L3" s="93"/>
      <c r="M3" s="93"/>
      <c r="N3" s="93"/>
      <c r="O3" s="94"/>
    </row>
    <row r="4" spans="1:23" s="3" customFormat="1" x14ac:dyDescent="0.3">
      <c r="A4" s="77" t="s">
        <v>0</v>
      </c>
      <c r="B4" s="77"/>
      <c r="C4" s="92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</row>
    <row r="5" spans="1:23" s="3" customFormat="1" x14ac:dyDescent="0.3">
      <c r="A5" s="81" t="s">
        <v>59</v>
      </c>
      <c r="B5" s="81"/>
      <c r="C5" s="79" t="s">
        <v>2</v>
      </c>
      <c r="D5" s="80"/>
      <c r="E5" s="102"/>
      <c r="F5" s="102"/>
      <c r="G5" s="102"/>
      <c r="H5" s="101" t="s">
        <v>1</v>
      </c>
      <c r="I5" s="101" t="s">
        <v>2</v>
      </c>
      <c r="J5" s="92"/>
      <c r="K5" s="93"/>
      <c r="L5" s="93"/>
      <c r="M5" s="93"/>
      <c r="N5" s="93"/>
      <c r="O5" s="94"/>
    </row>
    <row r="6" spans="1:23" s="3" customFormat="1" x14ac:dyDescent="0.3">
      <c r="A6" s="77" t="s">
        <v>8</v>
      </c>
      <c r="B6" s="77"/>
      <c r="C6" s="77" t="s">
        <v>5</v>
      </c>
      <c r="D6" s="77"/>
      <c r="E6" s="77" t="s">
        <v>6</v>
      </c>
      <c r="F6" s="77"/>
      <c r="G6" s="77" t="s">
        <v>7</v>
      </c>
      <c r="H6" s="77"/>
      <c r="I6" s="95" t="s">
        <v>61</v>
      </c>
      <c r="J6" s="96"/>
      <c r="K6" s="96"/>
      <c r="L6" s="96"/>
      <c r="M6" s="96"/>
      <c r="N6" s="96"/>
      <c r="O6" s="97"/>
    </row>
    <row r="7" spans="1:23" s="3" customFormat="1" x14ac:dyDescent="0.3">
      <c r="A7" s="77" t="s">
        <v>10</v>
      </c>
      <c r="B7" s="77"/>
      <c r="C7" s="60"/>
      <c r="D7" s="60"/>
      <c r="E7" s="60"/>
      <c r="F7" s="60"/>
      <c r="G7" s="85" t="str">
        <f>IF(OR(E7="", C7=""), "총      개월", (YEAR(E7)-YEAR(C7))*12+MONTH(E7)-MONTH(C7)+(DAY(E7)-DAY(C7))/30)</f>
        <v>총      개월</v>
      </c>
      <c r="H7" s="85"/>
      <c r="I7" s="58" t="s">
        <v>11</v>
      </c>
      <c r="J7" s="58"/>
      <c r="K7" s="98"/>
      <c r="L7" s="99"/>
      <c r="M7" s="99"/>
      <c r="N7" s="99"/>
      <c r="O7" s="100"/>
    </row>
    <row r="8" spans="1:23" s="3" customFormat="1" x14ac:dyDescent="0.3">
      <c r="A8" s="103" t="s">
        <v>50</v>
      </c>
      <c r="B8" s="103"/>
      <c r="C8" s="60"/>
      <c r="D8" s="60"/>
      <c r="E8" s="60"/>
      <c r="F8" s="60"/>
      <c r="G8" s="85" t="str">
        <f>IF(OR(E8="", C8=""), "총      개월", (YEAR(E8)-YEAR(C8))*12+MONTH(E8)-MONTH(C8)+(DAY(E8)-DAY(C8))/30)</f>
        <v>총      개월</v>
      </c>
      <c r="H8" s="85"/>
      <c r="I8" s="59" t="s">
        <v>51</v>
      </c>
      <c r="J8" s="59"/>
      <c r="K8" s="98"/>
      <c r="L8" s="99"/>
      <c r="M8" s="99"/>
      <c r="N8" s="99"/>
      <c r="O8" s="100"/>
    </row>
    <row r="9" spans="1:23" s="10" customFormat="1" ht="20.25" x14ac:dyDescent="0.3">
      <c r="A9" s="13"/>
      <c r="B9" s="67" t="s">
        <v>30</v>
      </c>
      <c r="C9" s="67"/>
      <c r="D9" s="67"/>
      <c r="E9" s="67"/>
      <c r="F9" s="67"/>
      <c r="G9" s="67"/>
      <c r="H9" s="67"/>
      <c r="I9" s="21"/>
      <c r="J9" s="22"/>
      <c r="K9" s="9"/>
      <c r="L9" s="9"/>
      <c r="M9" s="106" t="s">
        <v>80</v>
      </c>
      <c r="N9" s="106"/>
      <c r="O9" s="14"/>
      <c r="U9" s="34"/>
      <c r="V9" s="34"/>
      <c r="W9" s="34"/>
    </row>
    <row r="10" spans="1:23" s="3" customFormat="1" x14ac:dyDescent="0.3">
      <c r="A10" s="15"/>
      <c r="B10" s="103" t="s">
        <v>23</v>
      </c>
      <c r="C10" s="73" t="s">
        <v>14</v>
      </c>
      <c r="D10" s="73"/>
      <c r="E10" s="73" t="s">
        <v>21</v>
      </c>
      <c r="F10" s="73"/>
      <c r="G10" s="75" t="s">
        <v>22</v>
      </c>
      <c r="H10" s="75"/>
      <c r="I10" s="59" t="s">
        <v>15</v>
      </c>
      <c r="J10" s="59"/>
      <c r="K10" s="59"/>
      <c r="L10" s="59"/>
      <c r="M10" s="65" t="s">
        <v>79</v>
      </c>
      <c r="N10" s="65"/>
      <c r="O10" s="14"/>
      <c r="U10"/>
      <c r="V10"/>
      <c r="W10"/>
    </row>
    <row r="11" spans="1:23" s="3" customFormat="1" ht="26.25" customHeight="1" x14ac:dyDescent="0.3">
      <c r="A11" s="15"/>
      <c r="B11" s="103"/>
      <c r="C11" s="73"/>
      <c r="D11" s="73"/>
      <c r="E11" s="73"/>
      <c r="F11" s="73"/>
      <c r="G11" s="75"/>
      <c r="H11" s="75"/>
      <c r="I11" s="59" t="s">
        <v>16</v>
      </c>
      <c r="J11" s="59"/>
      <c r="K11" s="89" t="s">
        <v>55</v>
      </c>
      <c r="L11" s="89"/>
      <c r="M11" s="65"/>
      <c r="N11" s="65"/>
      <c r="O11" s="14"/>
      <c r="P11"/>
      <c r="U11"/>
      <c r="V11"/>
      <c r="W11"/>
    </row>
    <row r="12" spans="1:23" s="3" customFormat="1" x14ac:dyDescent="0.3">
      <c r="A12" s="15"/>
      <c r="B12" s="43" t="s">
        <v>20</v>
      </c>
      <c r="C12" s="86"/>
      <c r="D12" s="86"/>
      <c r="E12" s="86"/>
      <c r="F12" s="86"/>
      <c r="G12" s="87"/>
      <c r="H12" s="87"/>
      <c r="I12" s="88"/>
      <c r="J12" s="88"/>
      <c r="K12" s="86"/>
      <c r="L12" s="86"/>
      <c r="M12" s="66" t="str">
        <f>IF($C$12+$E$12=0, "",SUM(C12:L12))</f>
        <v/>
      </c>
      <c r="N12" s="66"/>
      <c r="O12" s="14"/>
      <c r="U12"/>
      <c r="V12"/>
      <c r="W12"/>
    </row>
    <row r="13" spans="1:23" s="3" customFormat="1" x14ac:dyDescent="0.3">
      <c r="A13" s="15"/>
      <c r="B13" s="43" t="s">
        <v>17</v>
      </c>
      <c r="C13" s="86"/>
      <c r="D13" s="86"/>
      <c r="E13" s="86"/>
      <c r="F13" s="86"/>
      <c r="G13" s="87"/>
      <c r="H13" s="87"/>
      <c r="I13" s="88"/>
      <c r="J13" s="88"/>
      <c r="K13" s="86"/>
      <c r="L13" s="86"/>
      <c r="M13" s="66" t="str">
        <f>IF($C$12+$E$12=0, "",SUM(C13:L13))</f>
        <v/>
      </c>
      <c r="N13" s="66"/>
      <c r="O13" s="14"/>
      <c r="U13"/>
      <c r="V13"/>
    </row>
    <row r="14" spans="1:23" s="3" customFormat="1" x14ac:dyDescent="0.3">
      <c r="A14" s="15"/>
      <c r="B14" s="43" t="s">
        <v>18</v>
      </c>
      <c r="C14" s="66" t="str">
        <f>IF($C$12+$E$12=0, "",C12-C13)</f>
        <v/>
      </c>
      <c r="D14" s="66"/>
      <c r="E14" s="66" t="str">
        <f>IF($C$12+$E$12=0, "",E12-E13)</f>
        <v/>
      </c>
      <c r="F14" s="66"/>
      <c r="G14" s="66" t="str">
        <f>IF($C$12+$E$12=0, "",G12-G13)</f>
        <v/>
      </c>
      <c r="H14" s="66"/>
      <c r="I14" s="66" t="str">
        <f>IF($C$12+$E$12=0, "",I12-I13)</f>
        <v/>
      </c>
      <c r="J14" s="66"/>
      <c r="K14" s="66" t="str">
        <f>IF($C$12+$E$12=0, "",K12-K13)</f>
        <v/>
      </c>
      <c r="L14" s="66"/>
      <c r="M14" s="66" t="str">
        <f>IF($C$12+$E$12=0, "",SUM(C14:L14))</f>
        <v/>
      </c>
      <c r="N14" s="66"/>
      <c r="O14" s="14"/>
      <c r="V14"/>
    </row>
    <row r="15" spans="1:23" s="10" customFormat="1" ht="20.25" x14ac:dyDescent="0.3">
      <c r="A15" s="13"/>
      <c r="B15" s="67" t="s">
        <v>54</v>
      </c>
      <c r="C15" s="67"/>
      <c r="D15" s="67"/>
      <c r="E15" s="67"/>
      <c r="F15" s="67"/>
      <c r="G15" s="67"/>
      <c r="H15" s="67"/>
      <c r="I15" s="21"/>
      <c r="J15" s="22"/>
      <c r="K15" s="9"/>
      <c r="L15" s="9"/>
      <c r="M15" s="9"/>
      <c r="N15" s="9"/>
      <c r="O15" s="14"/>
    </row>
    <row r="16" spans="1:23" s="3" customFormat="1" x14ac:dyDescent="0.3">
      <c r="A16" s="15"/>
      <c r="B16" s="43" t="s">
        <v>24</v>
      </c>
      <c r="C16" s="73" t="s">
        <v>27</v>
      </c>
      <c r="D16" s="74"/>
      <c r="E16" s="74"/>
      <c r="F16" s="74"/>
      <c r="G16" s="75" t="s">
        <v>28</v>
      </c>
      <c r="H16" s="74"/>
      <c r="I16" s="74"/>
      <c r="J16" s="74"/>
      <c r="K16" s="65" t="s">
        <v>29</v>
      </c>
      <c r="L16" s="74"/>
      <c r="M16" s="74"/>
      <c r="N16" s="74"/>
      <c r="O16" s="14"/>
    </row>
    <row r="17" spans="1:15" s="3" customFormat="1" x14ac:dyDescent="0.3">
      <c r="A17" s="15"/>
      <c r="B17" s="43" t="s">
        <v>25</v>
      </c>
      <c r="C17" s="68"/>
      <c r="D17" s="69"/>
      <c r="E17" s="69"/>
      <c r="F17" s="69"/>
      <c r="G17" s="70"/>
      <c r="H17" s="71"/>
      <c r="I17" s="71"/>
      <c r="J17" s="71"/>
      <c r="K17" s="72"/>
      <c r="L17" s="71"/>
      <c r="M17" s="71"/>
      <c r="N17" s="71"/>
      <c r="O17" s="14"/>
    </row>
    <row r="18" spans="1:15" s="3" customFormat="1" x14ac:dyDescent="0.3">
      <c r="A18" s="15"/>
      <c r="B18" s="43" t="s">
        <v>26</v>
      </c>
      <c r="C18" s="68"/>
      <c r="D18" s="69"/>
      <c r="E18" s="69"/>
      <c r="F18" s="69"/>
      <c r="G18" s="70"/>
      <c r="H18" s="71"/>
      <c r="I18" s="71"/>
      <c r="J18" s="71"/>
      <c r="K18" s="72"/>
      <c r="L18" s="71"/>
      <c r="M18" s="71"/>
      <c r="N18" s="71"/>
      <c r="O18" s="14"/>
    </row>
    <row r="19" spans="1:15" s="10" customFormat="1" ht="20.25" x14ac:dyDescent="0.3">
      <c r="A19" s="13"/>
      <c r="B19" s="67" t="s">
        <v>31</v>
      </c>
      <c r="C19" s="67"/>
      <c r="D19" s="67"/>
      <c r="E19" s="67"/>
      <c r="F19" s="67"/>
      <c r="G19" s="67"/>
      <c r="H19" s="67"/>
      <c r="I19" s="21"/>
      <c r="J19" s="22"/>
      <c r="K19" s="9"/>
      <c r="L19" s="9"/>
      <c r="M19" s="9"/>
      <c r="N19" s="9"/>
      <c r="O19" s="14"/>
    </row>
    <row r="20" spans="1:15" s="3" customFormat="1" x14ac:dyDescent="0.3">
      <c r="A20" s="15"/>
      <c r="B20" s="43" t="s">
        <v>24</v>
      </c>
      <c r="C20" s="73" t="s">
        <v>34</v>
      </c>
      <c r="D20" s="74"/>
      <c r="E20" s="74"/>
      <c r="F20" s="74"/>
      <c r="G20" s="75" t="s">
        <v>35</v>
      </c>
      <c r="H20" s="74"/>
      <c r="I20" s="74"/>
      <c r="J20" s="74"/>
      <c r="K20" s="65" t="s">
        <v>36</v>
      </c>
      <c r="L20" s="74"/>
      <c r="M20" s="74"/>
      <c r="N20" s="74"/>
      <c r="O20" s="14"/>
    </row>
    <row r="21" spans="1:15" s="3" customFormat="1" x14ac:dyDescent="0.3">
      <c r="A21" s="15"/>
      <c r="B21" s="43" t="s">
        <v>32</v>
      </c>
      <c r="C21" s="70"/>
      <c r="D21" s="71"/>
      <c r="E21" s="71"/>
      <c r="F21" s="71"/>
      <c r="G21" s="70"/>
      <c r="H21" s="71"/>
      <c r="I21" s="71"/>
      <c r="J21" s="71"/>
      <c r="K21" s="70"/>
      <c r="L21" s="71"/>
      <c r="M21" s="71"/>
      <c r="N21" s="71"/>
      <c r="O21" s="14"/>
    </row>
    <row r="22" spans="1:15" s="3" customFormat="1" x14ac:dyDescent="0.3">
      <c r="A22" s="15"/>
      <c r="B22" s="43" t="s">
        <v>33</v>
      </c>
      <c r="C22" s="104"/>
      <c r="D22" s="71"/>
      <c r="E22" s="71"/>
      <c r="F22" s="71"/>
      <c r="G22" s="70"/>
      <c r="H22" s="71"/>
      <c r="I22" s="71"/>
      <c r="J22" s="71"/>
      <c r="K22" s="104"/>
      <c r="L22" s="105"/>
      <c r="M22" s="105"/>
      <c r="N22" s="105"/>
      <c r="O22" s="14"/>
    </row>
    <row r="23" spans="1:15" s="10" customFormat="1" ht="20.25" x14ac:dyDescent="0.3">
      <c r="A23" s="13"/>
      <c r="B23" s="67" t="s">
        <v>58</v>
      </c>
      <c r="C23" s="67"/>
      <c r="D23" s="67"/>
      <c r="E23" s="67"/>
      <c r="F23" s="67"/>
      <c r="G23" s="67"/>
      <c r="H23" s="67"/>
      <c r="I23" s="21"/>
      <c r="J23" s="22"/>
      <c r="K23" s="9"/>
      <c r="L23" s="9"/>
      <c r="M23" s="9"/>
      <c r="N23" s="9"/>
      <c r="O23" s="14"/>
    </row>
    <row r="24" spans="1:15" s="3" customFormat="1" x14ac:dyDescent="0.3">
      <c r="A24" s="15"/>
      <c r="B24" s="103" t="s">
        <v>37</v>
      </c>
      <c r="C24" s="73" t="s">
        <v>44</v>
      </c>
      <c r="D24" s="81"/>
      <c r="E24" s="81"/>
      <c r="F24" s="81"/>
      <c r="G24" s="75" t="s">
        <v>43</v>
      </c>
      <c r="H24" s="81"/>
      <c r="I24" s="81"/>
      <c r="J24" s="65" t="s">
        <v>42</v>
      </c>
      <c r="K24" s="65"/>
      <c r="L24" s="42" t="s">
        <v>41</v>
      </c>
      <c r="M24" s="42" t="s">
        <v>40</v>
      </c>
      <c r="N24" s="42" t="s">
        <v>39</v>
      </c>
      <c r="O24" s="14"/>
    </row>
    <row r="25" spans="1:15" s="3" customFormat="1" x14ac:dyDescent="0.3">
      <c r="A25" s="15"/>
      <c r="B25" s="103"/>
      <c r="C25" s="104"/>
      <c r="D25" s="71"/>
      <c r="E25" s="71"/>
      <c r="F25" s="71"/>
      <c r="G25" s="70"/>
      <c r="H25" s="71"/>
      <c r="I25" s="71"/>
      <c r="J25" s="72"/>
      <c r="K25" s="72"/>
      <c r="L25" s="18"/>
      <c r="M25" s="18"/>
      <c r="N25" s="18"/>
      <c r="O25" s="14"/>
    </row>
    <row r="26" spans="1:15" s="3" customFormat="1" x14ac:dyDescent="0.3">
      <c r="A26" s="15"/>
      <c r="B26" s="103" t="s">
        <v>38</v>
      </c>
      <c r="C26" s="73" t="s">
        <v>19</v>
      </c>
      <c r="D26" s="73"/>
      <c r="E26" s="32"/>
      <c r="F26" s="33"/>
      <c r="G26" s="33"/>
      <c r="H26" s="33"/>
      <c r="I26" s="33"/>
      <c r="J26" s="33"/>
      <c r="K26" s="33"/>
      <c r="L26" s="33"/>
      <c r="M26" s="63" t="s">
        <v>62</v>
      </c>
      <c r="N26" s="64"/>
      <c r="O26" s="14"/>
    </row>
    <row r="27" spans="1:15" s="3" customFormat="1" x14ac:dyDescent="0.3">
      <c r="A27" s="15"/>
      <c r="B27" s="103"/>
      <c r="C27" s="73" t="s">
        <v>45</v>
      </c>
      <c r="D27" s="74"/>
      <c r="E27" s="74"/>
      <c r="F27" s="81" t="s">
        <v>46</v>
      </c>
      <c r="G27" s="81"/>
      <c r="H27" s="81"/>
      <c r="I27" s="81" t="s">
        <v>47</v>
      </c>
      <c r="J27" s="81"/>
      <c r="K27" s="81"/>
      <c r="L27" s="81" t="s">
        <v>48</v>
      </c>
      <c r="M27" s="74"/>
      <c r="N27" s="74"/>
      <c r="O27" s="14"/>
    </row>
    <row r="28" spans="1:15" s="3" customFormat="1" x14ac:dyDescent="0.3">
      <c r="A28" s="15"/>
      <c r="B28" s="103"/>
      <c r="C28" s="104"/>
      <c r="D28" s="71"/>
      <c r="E28" s="71"/>
      <c r="F28" s="107"/>
      <c r="G28" s="107"/>
      <c r="H28" s="107"/>
      <c r="I28" s="107"/>
      <c r="J28" s="107"/>
      <c r="K28" s="107"/>
      <c r="L28" s="107"/>
      <c r="M28" s="71"/>
      <c r="N28" s="71"/>
      <c r="O28" s="14"/>
    </row>
    <row r="29" spans="1:15" s="3" customFormat="1" x14ac:dyDescent="0.3">
      <c r="A29" s="15"/>
      <c r="B29" s="43" t="s">
        <v>49</v>
      </c>
      <c r="C29" s="73" t="s">
        <v>52</v>
      </c>
      <c r="D29" s="74"/>
      <c r="E29" s="74"/>
      <c r="F29" s="107"/>
      <c r="G29" s="107"/>
      <c r="H29" s="107"/>
      <c r="I29" s="81" t="s">
        <v>53</v>
      </c>
      <c r="J29" s="81"/>
      <c r="K29" s="81"/>
      <c r="L29" s="108"/>
      <c r="M29" s="69"/>
      <c r="N29" s="69"/>
      <c r="O29" s="14"/>
    </row>
    <row r="30" spans="1:15" s="4" customFormat="1" x14ac:dyDescent="0.3">
      <c r="A30" s="16"/>
      <c r="B30" s="1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7"/>
    </row>
    <row r="31" spans="1:15" s="4" customFormat="1" ht="17.25" x14ac:dyDescent="0.3">
      <c r="A31" s="16"/>
      <c r="B31" s="109" t="s">
        <v>57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7"/>
    </row>
    <row r="32" spans="1:15" s="27" customFormat="1" ht="12" x14ac:dyDescent="0.3">
      <c r="A32" s="23"/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6"/>
    </row>
    <row r="33" spans="1:16" s="4" customFormat="1" ht="19.5" x14ac:dyDescent="0.3">
      <c r="A33" s="16"/>
      <c r="B33" s="62" t="str">
        <f ca="1">IF(C4&lt;&gt;"",CONCATENATE(YEAR(TODAY()),"년   ",MONTH(TODAY()),"월   ",DAY(TODAY()),"일"),CONCATENATE(YEAR(TODAY()),"년      월      일"))</f>
        <v>2020년      월      일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17"/>
    </row>
    <row r="34" spans="1:16" s="27" customFormat="1" ht="12" x14ac:dyDescent="0.3">
      <c r="A34" s="23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</row>
    <row r="35" spans="1:16" s="4" customFormat="1" x14ac:dyDescent="0.3">
      <c r="A35" s="16"/>
      <c r="B35" s="8"/>
      <c r="C35" s="6"/>
      <c r="D35" s="6"/>
      <c r="E35" s="6"/>
      <c r="F35" s="6"/>
      <c r="G35" s="6"/>
      <c r="H35" s="6"/>
      <c r="I35" s="7" t="s">
        <v>3</v>
      </c>
      <c r="J35" s="61" t="str">
        <f>IF(E5="", "", E5)</f>
        <v/>
      </c>
      <c r="K35" s="61"/>
      <c r="L35" s="61"/>
      <c r="M35" s="6" t="s">
        <v>4</v>
      </c>
      <c r="N35" s="6"/>
      <c r="O35" s="17"/>
    </row>
    <row r="36" spans="1:16" s="27" customFormat="1" ht="12" x14ac:dyDescent="0.3">
      <c r="A36" s="23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6"/>
    </row>
    <row r="37" spans="1:16" s="4" customFormat="1" ht="26.25" customHeight="1" x14ac:dyDescent="0.55000000000000004">
      <c r="A37" s="16"/>
      <c r="B37" s="90" t="s">
        <v>83</v>
      </c>
      <c r="C37" s="90"/>
      <c r="D37" s="90"/>
      <c r="E37" s="90"/>
      <c r="F37" s="90"/>
      <c r="G37" s="91"/>
      <c r="H37" s="91"/>
      <c r="I37" s="76" t="s">
        <v>78</v>
      </c>
      <c r="J37" s="76"/>
      <c r="K37" s="36"/>
      <c r="L37" s="36"/>
      <c r="M37" s="36"/>
      <c r="N37" s="36"/>
      <c r="O37" s="17"/>
    </row>
    <row r="38" spans="1:16" s="27" customFormat="1" ht="12" x14ac:dyDescent="0.3">
      <c r="A38" s="28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</row>
    <row r="39" spans="1:16" x14ac:dyDescent="0.3">
      <c r="P39" s="4"/>
    </row>
  </sheetData>
  <sheetProtection selectLockedCells="1"/>
  <mergeCells count="106">
    <mergeCell ref="A4:B4"/>
    <mergeCell ref="C4:O4"/>
    <mergeCell ref="A5:B5"/>
    <mergeCell ref="C5:D5"/>
    <mergeCell ref="E5:G5"/>
    <mergeCell ref="H5:I5"/>
    <mergeCell ref="J5:O5"/>
    <mergeCell ref="B1:N1"/>
    <mergeCell ref="A2:O2"/>
    <mergeCell ref="A3:B3"/>
    <mergeCell ref="C3:G3"/>
    <mergeCell ref="H3:I3"/>
    <mergeCell ref="J3:O3"/>
    <mergeCell ref="K7:O7"/>
    <mergeCell ref="A8:B8"/>
    <mergeCell ref="C8:D8"/>
    <mergeCell ref="E8:F8"/>
    <mergeCell ref="G8:H8"/>
    <mergeCell ref="I8:J8"/>
    <mergeCell ref="K8:O8"/>
    <mergeCell ref="A6:B6"/>
    <mergeCell ref="C6:D6"/>
    <mergeCell ref="E6:F6"/>
    <mergeCell ref="G6:H6"/>
    <mergeCell ref="I6:O6"/>
    <mergeCell ref="A7:B7"/>
    <mergeCell ref="C7:D7"/>
    <mergeCell ref="E7:F7"/>
    <mergeCell ref="G7:H7"/>
    <mergeCell ref="I7:J7"/>
    <mergeCell ref="C12:D12"/>
    <mergeCell ref="E12:F12"/>
    <mergeCell ref="G12:H12"/>
    <mergeCell ref="I12:J12"/>
    <mergeCell ref="K12:L12"/>
    <mergeCell ref="M12:N12"/>
    <mergeCell ref="B9:H9"/>
    <mergeCell ref="M9:N9"/>
    <mergeCell ref="B10:B11"/>
    <mergeCell ref="C10:D11"/>
    <mergeCell ref="E10:F11"/>
    <mergeCell ref="G10:H11"/>
    <mergeCell ref="I10:L10"/>
    <mergeCell ref="M10:N11"/>
    <mergeCell ref="I11:J11"/>
    <mergeCell ref="K11:L11"/>
    <mergeCell ref="C14:D14"/>
    <mergeCell ref="E14:F14"/>
    <mergeCell ref="G14:H14"/>
    <mergeCell ref="I14:J14"/>
    <mergeCell ref="K14:L14"/>
    <mergeCell ref="M14:N14"/>
    <mergeCell ref="C13:D13"/>
    <mergeCell ref="E13:F13"/>
    <mergeCell ref="G13:H13"/>
    <mergeCell ref="I13:J13"/>
    <mergeCell ref="K13:L13"/>
    <mergeCell ref="M13:N13"/>
    <mergeCell ref="C18:F18"/>
    <mergeCell ref="G18:J18"/>
    <mergeCell ref="K18:N18"/>
    <mergeCell ref="B19:H19"/>
    <mergeCell ref="C20:F20"/>
    <mergeCell ref="G20:J20"/>
    <mergeCell ref="K20:N20"/>
    <mergeCell ref="B15:H15"/>
    <mergeCell ref="C16:F16"/>
    <mergeCell ref="G16:J16"/>
    <mergeCell ref="K16:N16"/>
    <mergeCell ref="C17:F17"/>
    <mergeCell ref="G17:J17"/>
    <mergeCell ref="K17:N17"/>
    <mergeCell ref="B23:H23"/>
    <mergeCell ref="B24:B25"/>
    <mergeCell ref="C24:F24"/>
    <mergeCell ref="G24:I24"/>
    <mergeCell ref="J24:K24"/>
    <mergeCell ref="C25:F25"/>
    <mergeCell ref="G25:I25"/>
    <mergeCell ref="J25:K25"/>
    <mergeCell ref="C21:F21"/>
    <mergeCell ref="G21:J21"/>
    <mergeCell ref="K21:N21"/>
    <mergeCell ref="C22:F22"/>
    <mergeCell ref="G22:J22"/>
    <mergeCell ref="K22:N22"/>
    <mergeCell ref="B33:N33"/>
    <mergeCell ref="J35:L35"/>
    <mergeCell ref="B37:H37"/>
    <mergeCell ref="I37:J37"/>
    <mergeCell ref="L28:N28"/>
    <mergeCell ref="C29:E29"/>
    <mergeCell ref="F29:H29"/>
    <mergeCell ref="I29:K29"/>
    <mergeCell ref="L29:N29"/>
    <mergeCell ref="B31:N31"/>
    <mergeCell ref="B26:B28"/>
    <mergeCell ref="C26:D26"/>
    <mergeCell ref="M26:N26"/>
    <mergeCell ref="C27:E27"/>
    <mergeCell ref="F27:H27"/>
    <mergeCell ref="I27:K27"/>
    <mergeCell ref="L27:N27"/>
    <mergeCell ref="C28:E28"/>
    <mergeCell ref="F28:H28"/>
    <mergeCell ref="I28:K28"/>
  </mergeCells>
  <phoneticPr fontId="1" type="noConversion"/>
  <dataValidations count="7">
    <dataValidation type="list" showInputMessage="1" showErrorMessage="1" sqref="C21:N21">
      <formula1>제출여부</formula1>
    </dataValidation>
    <dataValidation type="list" showInputMessage="1" showErrorMessage="1" sqref="G25:I25">
      <formula1>학술지등급</formula1>
    </dataValidation>
    <dataValidation type="list" showInputMessage="1" showErrorMessage="1" sqref="G17:J18">
      <formula1>처리방법</formula1>
    </dataValidation>
    <dataValidation type="date" allowBlank="1" showInputMessage="1" showErrorMessage="1" errorTitle="날짜오류" error="yyyy-mm-dd형식으로 입력하세요." sqref="C7:D8">
      <formula1>1</formula1>
      <formula2>401462</formula2>
    </dataValidation>
    <dataValidation type="whole" allowBlank="1" showInputMessage="1" showErrorMessage="1" sqref="M7:N8 K7:L9">
      <formula1>100000</formula1>
      <formula2>10000000000</formula2>
    </dataValidation>
    <dataValidation type="date" allowBlank="1" showInputMessage="1" showErrorMessage="1" sqref="E7:F9">
      <formula1>40238</formula1>
      <formula2>43889</formula2>
    </dataValidation>
    <dataValidation type="date" allowBlank="1" showInputMessage="1" showErrorMessage="1" sqref="C9:D9">
      <formula1>40238</formula1>
      <formula2>40602</formula2>
    </dataValidation>
  </dataValidations>
  <printOptions horizontalCentered="1"/>
  <pageMargins left="0.43307086614173229" right="0.43307086614173229" top="0.9" bottom="0.39370078740157483" header="0.46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4</xdr:col>
                    <xdr:colOff>47625</xdr:colOff>
                    <xdr:row>25</xdr:row>
                    <xdr:rowOff>0</xdr:rowOff>
                  </from>
                  <to>
                    <xdr:col>5</xdr:col>
                    <xdr:colOff>266700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>
                <anchor moveWithCells="1">
                  <from>
                    <xdr:col>5</xdr:col>
                    <xdr:colOff>304800</xdr:colOff>
                    <xdr:row>25</xdr:row>
                    <xdr:rowOff>0</xdr:rowOff>
                  </from>
                  <to>
                    <xdr:col>7</xdr:col>
                    <xdr:colOff>85725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Option Button 3">
              <controlPr defaultSize="0" autoFill="0" autoLine="0" autoPict="0">
                <anchor moveWithCells="1">
                  <from>
                    <xdr:col>7</xdr:col>
                    <xdr:colOff>123825</xdr:colOff>
                    <xdr:row>25</xdr:row>
                    <xdr:rowOff>0</xdr:rowOff>
                  </from>
                  <to>
                    <xdr:col>8</xdr:col>
                    <xdr:colOff>342900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Option Button 4">
              <controlPr defaultSize="0" autoFill="0" autoLine="0" autoPict="0">
                <anchor moveWithCells="1">
                  <from>
                    <xdr:col>8</xdr:col>
                    <xdr:colOff>381000</xdr:colOff>
                    <xdr:row>25</xdr:row>
                    <xdr:rowOff>0</xdr:rowOff>
                  </from>
                  <to>
                    <xdr:col>10</xdr:col>
                    <xdr:colOff>161925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Option Button 5">
              <controlPr defaultSize="0" autoFill="0" autoLine="0" autoPict="0">
                <anchor moveWithCells="1">
                  <from>
                    <xdr:col>10</xdr:col>
                    <xdr:colOff>200025</xdr:colOff>
                    <xdr:row>25</xdr:row>
                    <xdr:rowOff>0</xdr:rowOff>
                  </from>
                  <to>
                    <xdr:col>11</xdr:col>
                    <xdr:colOff>419100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7"/>
  <sheetViews>
    <sheetView tabSelected="1" view="pageBreakPreview" zoomScaleNormal="100" zoomScaleSheetLayoutView="100" workbookViewId="0">
      <selection activeCell="H15" sqref="H15:L15"/>
    </sheetView>
  </sheetViews>
  <sheetFormatPr defaultRowHeight="16.5" x14ac:dyDescent="0.3"/>
  <cols>
    <col min="1" max="32" width="2.625" style="45" customWidth="1"/>
    <col min="33" max="16384" width="9" style="45"/>
  </cols>
  <sheetData>
    <row r="1" spans="1:34" ht="31.5" x14ac:dyDescent="0.3">
      <c r="A1" s="121" t="s">
        <v>56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44"/>
      <c r="AH1" s="44"/>
    </row>
    <row r="2" spans="1:34" ht="9.9499999999999993" customHeight="1" thickBot="1" x14ac:dyDescent="0.3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4"/>
      <c r="AH2" s="44"/>
    </row>
    <row r="3" spans="1:34" ht="21.95" customHeight="1" x14ac:dyDescent="0.3">
      <c r="A3" s="130" t="s">
        <v>12</v>
      </c>
      <c r="B3" s="129"/>
      <c r="C3" s="129"/>
      <c r="D3" s="143"/>
      <c r="E3" s="143"/>
      <c r="F3" s="143"/>
      <c r="G3" s="143"/>
      <c r="H3" s="143"/>
      <c r="I3" s="129" t="s">
        <v>95</v>
      </c>
      <c r="J3" s="129"/>
      <c r="K3" s="129"/>
      <c r="L3" s="148"/>
      <c r="M3" s="148"/>
      <c r="N3" s="148"/>
      <c r="O3" s="148"/>
      <c r="P3" s="148"/>
      <c r="Q3" s="149" t="s">
        <v>96</v>
      </c>
      <c r="R3" s="149"/>
      <c r="S3" s="149"/>
      <c r="T3" s="143"/>
      <c r="U3" s="143"/>
      <c r="V3" s="143"/>
      <c r="W3" s="143"/>
      <c r="X3" s="143"/>
      <c r="Y3" s="129" t="s">
        <v>13</v>
      </c>
      <c r="Z3" s="129"/>
      <c r="AA3" s="129"/>
      <c r="AB3" s="143"/>
      <c r="AC3" s="143"/>
      <c r="AD3" s="143"/>
      <c r="AE3" s="143"/>
      <c r="AF3" s="150"/>
      <c r="AG3" s="44"/>
      <c r="AH3" s="44"/>
    </row>
    <row r="4" spans="1:34" ht="21.95" customHeight="1" x14ac:dyDescent="0.3">
      <c r="A4" s="131" t="s">
        <v>97</v>
      </c>
      <c r="B4" s="116"/>
      <c r="C4" s="116"/>
      <c r="D4" s="152"/>
      <c r="E4" s="152"/>
      <c r="F4" s="152"/>
      <c r="G4" s="152"/>
      <c r="H4" s="152"/>
      <c r="I4" s="116" t="s">
        <v>98</v>
      </c>
      <c r="J4" s="116"/>
      <c r="K4" s="116"/>
      <c r="L4" s="152"/>
      <c r="M4" s="152"/>
      <c r="N4" s="152"/>
      <c r="O4" s="152"/>
      <c r="P4" s="152"/>
      <c r="Q4" s="116" t="s">
        <v>109</v>
      </c>
      <c r="R4" s="116"/>
      <c r="S4" s="116"/>
      <c r="T4" s="117"/>
      <c r="U4" s="117"/>
      <c r="V4" s="117"/>
      <c r="W4" s="117"/>
      <c r="X4" s="117"/>
      <c r="Y4" s="116" t="s">
        <v>99</v>
      </c>
      <c r="Z4" s="116"/>
      <c r="AA4" s="116"/>
      <c r="AB4" s="117"/>
      <c r="AC4" s="117"/>
      <c r="AD4" s="117"/>
      <c r="AE4" s="117"/>
      <c r="AF4" s="118"/>
      <c r="AG4" s="44"/>
      <c r="AH4" s="44"/>
    </row>
    <row r="5" spans="1:34" ht="21.95" customHeight="1" x14ac:dyDescent="0.3">
      <c r="A5" s="131" t="s">
        <v>0</v>
      </c>
      <c r="B5" s="116"/>
      <c r="C5" s="116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8"/>
      <c r="AG5" s="44"/>
      <c r="AH5" s="44"/>
    </row>
    <row r="6" spans="1:34" ht="21.95" customHeight="1" x14ac:dyDescent="0.3">
      <c r="A6" s="131" t="s">
        <v>50</v>
      </c>
      <c r="B6" s="116"/>
      <c r="C6" s="116"/>
      <c r="D6" s="144"/>
      <c r="E6" s="145"/>
      <c r="F6" s="145"/>
      <c r="G6" s="145"/>
      <c r="H6" s="145"/>
      <c r="I6" s="47" t="s">
        <v>107</v>
      </c>
      <c r="J6" s="145"/>
      <c r="K6" s="145"/>
      <c r="L6" s="145"/>
      <c r="M6" s="145"/>
      <c r="N6" s="145"/>
      <c r="O6" s="146" t="s">
        <v>108</v>
      </c>
      <c r="P6" s="151"/>
      <c r="Q6" s="116" t="s">
        <v>10</v>
      </c>
      <c r="R6" s="116"/>
      <c r="S6" s="116"/>
      <c r="T6" s="144"/>
      <c r="U6" s="145"/>
      <c r="V6" s="145"/>
      <c r="W6" s="145"/>
      <c r="X6" s="145"/>
      <c r="Y6" s="47" t="s">
        <v>107</v>
      </c>
      <c r="Z6" s="145"/>
      <c r="AA6" s="145"/>
      <c r="AB6" s="145"/>
      <c r="AC6" s="145"/>
      <c r="AD6" s="145"/>
      <c r="AE6" s="146" t="s">
        <v>108</v>
      </c>
      <c r="AF6" s="147"/>
      <c r="AG6" s="44"/>
      <c r="AH6" s="44"/>
    </row>
    <row r="7" spans="1:34" ht="21.95" customHeight="1" x14ac:dyDescent="0.3">
      <c r="A7" s="131" t="s">
        <v>51</v>
      </c>
      <c r="B7" s="116"/>
      <c r="C7" s="116"/>
      <c r="D7" s="139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1" t="s">
        <v>110</v>
      </c>
      <c r="P7" s="142"/>
      <c r="Q7" s="116" t="s">
        <v>101</v>
      </c>
      <c r="R7" s="116"/>
      <c r="S7" s="116"/>
      <c r="T7" s="117"/>
      <c r="U7" s="117"/>
      <c r="V7" s="117"/>
      <c r="W7" s="117"/>
      <c r="X7" s="117"/>
      <c r="Y7" s="116" t="s">
        <v>111</v>
      </c>
      <c r="Z7" s="116"/>
      <c r="AA7" s="116"/>
      <c r="AB7" s="117"/>
      <c r="AC7" s="117"/>
      <c r="AD7" s="117"/>
      <c r="AE7" s="117"/>
      <c r="AF7" s="118"/>
      <c r="AG7" s="44"/>
      <c r="AH7" s="44"/>
    </row>
    <row r="8" spans="1:34" ht="21.95" customHeight="1" thickBot="1" x14ac:dyDescent="0.35">
      <c r="A8" s="153" t="s">
        <v>100</v>
      </c>
      <c r="B8" s="119"/>
      <c r="C8" s="119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8"/>
      <c r="AG8" s="44"/>
      <c r="AH8" s="44"/>
    </row>
    <row r="9" spans="1:34" ht="9.9499999999999993" customHeight="1" x14ac:dyDescent="0.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4"/>
      <c r="AH9" s="44"/>
    </row>
    <row r="10" spans="1:34" x14ac:dyDescent="0.3">
      <c r="A10" s="122" t="s">
        <v>86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44"/>
      <c r="AH10" s="44"/>
    </row>
    <row r="11" spans="1:34" ht="8.1" customHeight="1" thickBot="1" x14ac:dyDescent="0.3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4"/>
      <c r="AH11" s="44"/>
    </row>
    <row r="12" spans="1:34" ht="24.95" customHeight="1" x14ac:dyDescent="0.3">
      <c r="A12" s="130" t="s">
        <v>87</v>
      </c>
      <c r="B12" s="129"/>
      <c r="C12" s="129"/>
      <c r="D12" s="129" t="s">
        <v>88</v>
      </c>
      <c r="E12" s="129"/>
      <c r="F12" s="129"/>
      <c r="G12" s="129"/>
      <c r="H12" s="129" t="s">
        <v>89</v>
      </c>
      <c r="I12" s="129"/>
      <c r="J12" s="129"/>
      <c r="K12" s="129"/>
      <c r="L12" s="129"/>
      <c r="M12" s="129" t="s">
        <v>20</v>
      </c>
      <c r="N12" s="129"/>
      <c r="O12" s="129"/>
      <c r="P12" s="129"/>
      <c r="Q12" s="129" t="s">
        <v>17</v>
      </c>
      <c r="R12" s="129"/>
      <c r="S12" s="129"/>
      <c r="T12" s="129"/>
      <c r="U12" s="129" t="s">
        <v>90</v>
      </c>
      <c r="V12" s="129"/>
      <c r="W12" s="129"/>
      <c r="X12" s="129"/>
      <c r="Y12" s="129" t="s">
        <v>112</v>
      </c>
      <c r="Z12" s="129"/>
      <c r="AA12" s="129"/>
      <c r="AB12" s="129"/>
      <c r="AC12" s="129"/>
      <c r="AD12" s="129"/>
      <c r="AE12" s="129" t="s">
        <v>94</v>
      </c>
      <c r="AF12" s="135"/>
      <c r="AG12" s="44"/>
      <c r="AH12" s="44"/>
    </row>
    <row r="13" spans="1:34" ht="24.95" customHeight="1" x14ac:dyDescent="0.3">
      <c r="A13" s="131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32" t="s">
        <v>91</v>
      </c>
      <c r="Z13" s="133"/>
      <c r="AA13" s="132" t="s">
        <v>92</v>
      </c>
      <c r="AB13" s="133"/>
      <c r="AC13" s="134" t="s">
        <v>93</v>
      </c>
      <c r="AD13" s="134"/>
      <c r="AE13" s="116"/>
      <c r="AF13" s="136"/>
      <c r="AG13" s="44"/>
      <c r="AH13" s="44"/>
    </row>
    <row r="14" spans="1:34" ht="24.95" customHeight="1" x14ac:dyDescent="0.3">
      <c r="A14" s="131"/>
      <c r="B14" s="116"/>
      <c r="C14" s="116"/>
      <c r="D14" s="116"/>
      <c r="E14" s="116"/>
      <c r="F14" s="116"/>
      <c r="G14" s="116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8"/>
      <c r="AG14" s="44"/>
      <c r="AH14" s="44"/>
    </row>
    <row r="15" spans="1:34" ht="24.95" customHeight="1" x14ac:dyDescent="0.3">
      <c r="A15" s="131"/>
      <c r="B15" s="116"/>
      <c r="C15" s="116"/>
      <c r="D15" s="116"/>
      <c r="E15" s="116"/>
      <c r="F15" s="116"/>
      <c r="G15" s="116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8"/>
      <c r="AG15" s="44"/>
      <c r="AH15" s="44"/>
    </row>
    <row r="16" spans="1:34" ht="24.95" customHeight="1" x14ac:dyDescent="0.3">
      <c r="A16" s="131"/>
      <c r="B16" s="116"/>
      <c r="C16" s="116"/>
      <c r="D16" s="116"/>
      <c r="E16" s="116"/>
      <c r="F16" s="116"/>
      <c r="G16" s="116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8"/>
      <c r="AG16" s="44"/>
      <c r="AH16" s="44"/>
    </row>
    <row r="17" spans="1:34" ht="24.95" customHeight="1" x14ac:dyDescent="0.3">
      <c r="A17" s="131"/>
      <c r="B17" s="116"/>
      <c r="C17" s="116"/>
      <c r="D17" s="116"/>
      <c r="E17" s="116"/>
      <c r="F17" s="116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8"/>
      <c r="AG17" s="44"/>
      <c r="AH17" s="44"/>
    </row>
    <row r="18" spans="1:34" ht="24.95" customHeight="1" x14ac:dyDescent="0.3">
      <c r="A18" s="131"/>
      <c r="B18" s="116"/>
      <c r="C18" s="116"/>
      <c r="D18" s="116"/>
      <c r="E18" s="116"/>
      <c r="F18" s="116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8"/>
      <c r="AG18" s="44"/>
      <c r="AH18" s="44"/>
    </row>
    <row r="19" spans="1:34" ht="24.95" customHeight="1" x14ac:dyDescent="0.3">
      <c r="A19" s="131"/>
      <c r="B19" s="116"/>
      <c r="C19" s="116"/>
      <c r="D19" s="116"/>
      <c r="E19" s="116"/>
      <c r="F19" s="116"/>
      <c r="G19" s="116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8"/>
      <c r="AG19" s="44"/>
      <c r="AH19" s="44"/>
    </row>
    <row r="20" spans="1:34" ht="24.95" customHeight="1" x14ac:dyDescent="0.3">
      <c r="A20" s="131"/>
      <c r="B20" s="116"/>
      <c r="C20" s="116"/>
      <c r="D20" s="116" t="s">
        <v>15</v>
      </c>
      <c r="E20" s="116"/>
      <c r="F20" s="116"/>
      <c r="G20" s="116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8"/>
      <c r="AG20" s="44"/>
      <c r="AH20" s="44"/>
    </row>
    <row r="21" spans="1:34" ht="24.95" customHeight="1" thickBot="1" x14ac:dyDescent="0.35">
      <c r="A21" s="127" t="s">
        <v>113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20"/>
    </row>
    <row r="22" spans="1:34" ht="9.9499999999999993" customHeight="1" x14ac:dyDescent="0.3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</row>
    <row r="23" spans="1:34" x14ac:dyDescent="0.3">
      <c r="A23" s="123" t="s">
        <v>114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</row>
    <row r="24" spans="1:34" ht="8.1" customHeight="1" thickBot="1" x14ac:dyDescent="0.3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</row>
    <row r="25" spans="1:34" ht="30" customHeight="1" x14ac:dyDescent="0.3">
      <c r="A25" s="124" t="s">
        <v>102</v>
      </c>
      <c r="B25" s="125"/>
      <c r="C25" s="125" t="s">
        <v>103</v>
      </c>
      <c r="D25" s="125"/>
      <c r="E25" s="125"/>
      <c r="F25" s="125"/>
      <c r="G25" s="125"/>
      <c r="H25" s="125"/>
      <c r="I25" s="125"/>
      <c r="J25" s="125"/>
      <c r="K25" s="125" t="s">
        <v>104</v>
      </c>
      <c r="L25" s="125"/>
      <c r="M25" s="125"/>
      <c r="N25" s="125"/>
      <c r="O25" s="125"/>
      <c r="P25" s="125"/>
      <c r="Q25" s="125" t="s">
        <v>105</v>
      </c>
      <c r="R25" s="125"/>
      <c r="S25" s="125"/>
      <c r="T25" s="125"/>
      <c r="U25" s="125" t="s">
        <v>106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6"/>
    </row>
    <row r="26" spans="1:34" ht="30" customHeight="1" thickBot="1" x14ac:dyDescent="0.35">
      <c r="A26" s="110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2"/>
    </row>
    <row r="27" spans="1:34" ht="9.9499999999999993" customHeight="1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</row>
    <row r="28" spans="1:34" x14ac:dyDescent="0.3">
      <c r="A28" s="113" t="s">
        <v>115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</row>
    <row r="29" spans="1:34" ht="9.9499999999999993" customHeight="1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</row>
    <row r="30" spans="1:34" x14ac:dyDescent="0.3">
      <c r="A30" s="114" t="s">
        <v>116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</row>
    <row r="31" spans="1:34" ht="9.9499999999999993" customHeight="1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</row>
    <row r="32" spans="1:34" x14ac:dyDescent="0.3">
      <c r="A32" s="48"/>
      <c r="B32" s="48"/>
      <c r="C32" s="115" t="s">
        <v>117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48"/>
      <c r="AF32" s="48"/>
    </row>
    <row r="33" spans="1:32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</row>
    <row r="34" spans="1:32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</row>
    <row r="35" spans="1:32" x14ac:dyDescent="0.3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</row>
    <row r="36" spans="1:32" ht="20.25" x14ac:dyDescent="0.3">
      <c r="A36" s="48"/>
      <c r="B36" s="49" t="s">
        <v>118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</row>
    <row r="37" spans="1:32" x14ac:dyDescent="0.3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</row>
  </sheetData>
  <sheetProtection password="CCE1" sheet="1" objects="1" scenarios="1"/>
  <mergeCells count="130">
    <mergeCell ref="A7:C7"/>
    <mergeCell ref="D5:AF5"/>
    <mergeCell ref="D6:H6"/>
    <mergeCell ref="A8:C8"/>
    <mergeCell ref="D3:H3"/>
    <mergeCell ref="D4:H4"/>
    <mergeCell ref="I3:K3"/>
    <mergeCell ref="I4:K4"/>
    <mergeCell ref="L4:P4"/>
    <mergeCell ref="A3:C3"/>
    <mergeCell ref="A4:C4"/>
    <mergeCell ref="A5:C5"/>
    <mergeCell ref="A6:C6"/>
    <mergeCell ref="Y3:AA3"/>
    <mergeCell ref="Y4:AA4"/>
    <mergeCell ref="AB4:AF4"/>
    <mergeCell ref="T3:X3"/>
    <mergeCell ref="Q6:S6"/>
    <mergeCell ref="T6:X6"/>
    <mergeCell ref="Z6:AD6"/>
    <mergeCell ref="AE6:AF6"/>
    <mergeCell ref="L3:P3"/>
    <mergeCell ref="Q3:S3"/>
    <mergeCell ref="Q4:S4"/>
    <mergeCell ref="AB3:AF3"/>
    <mergeCell ref="T4:X4"/>
    <mergeCell ref="J6:N6"/>
    <mergeCell ref="O6:P6"/>
    <mergeCell ref="AA13:AB13"/>
    <mergeCell ref="AC13:AD13"/>
    <mergeCell ref="Y12:AD12"/>
    <mergeCell ref="AE12:AF13"/>
    <mergeCell ref="D8:AF8"/>
    <mergeCell ref="U12:X13"/>
    <mergeCell ref="Q12:T13"/>
    <mergeCell ref="M12:P13"/>
    <mergeCell ref="D7:N7"/>
    <mergeCell ref="O7:P7"/>
    <mergeCell ref="Q7:S7"/>
    <mergeCell ref="T7:X7"/>
    <mergeCell ref="Y7:AA7"/>
    <mergeCell ref="AB7:AF7"/>
    <mergeCell ref="H12:L13"/>
    <mergeCell ref="D12:G13"/>
    <mergeCell ref="A12:C13"/>
    <mergeCell ref="D14:G14"/>
    <mergeCell ref="H14:L14"/>
    <mergeCell ref="D15:G15"/>
    <mergeCell ref="H15:L15"/>
    <mergeCell ref="A14:C20"/>
    <mergeCell ref="Y13:Z13"/>
    <mergeCell ref="M14:P14"/>
    <mergeCell ref="Q14:T14"/>
    <mergeCell ref="U14:X14"/>
    <mergeCell ref="M15:P15"/>
    <mergeCell ref="Q15:T15"/>
    <mergeCell ref="U15:X15"/>
    <mergeCell ref="H16:L16"/>
    <mergeCell ref="H17:L17"/>
    <mergeCell ref="H18:L18"/>
    <mergeCell ref="AA14:AB14"/>
    <mergeCell ref="AA15:AB15"/>
    <mergeCell ref="AA16:AB16"/>
    <mergeCell ref="AA17:AB17"/>
    <mergeCell ref="AA18:AB18"/>
    <mergeCell ref="AA19:AB19"/>
    <mergeCell ref="A21:L21"/>
    <mergeCell ref="Y14:Z14"/>
    <mergeCell ref="Y15:Z15"/>
    <mergeCell ref="Y16:Z16"/>
    <mergeCell ref="Y17:Z17"/>
    <mergeCell ref="Y18:Z18"/>
    <mergeCell ref="Y19:Z19"/>
    <mergeCell ref="Y20:Z20"/>
    <mergeCell ref="Y21:Z21"/>
    <mergeCell ref="M20:P20"/>
    <mergeCell ref="Q20:T20"/>
    <mergeCell ref="U20:X20"/>
    <mergeCell ref="M21:P21"/>
    <mergeCell ref="Q21:T21"/>
    <mergeCell ref="U21:X21"/>
    <mergeCell ref="M18:P18"/>
    <mergeCell ref="Q18:T18"/>
    <mergeCell ref="U18:X18"/>
    <mergeCell ref="A1:AF1"/>
    <mergeCell ref="A10:AF10"/>
    <mergeCell ref="A23:AF23"/>
    <mergeCell ref="A25:B25"/>
    <mergeCell ref="C25:J25"/>
    <mergeCell ref="K25:P25"/>
    <mergeCell ref="Q25:T25"/>
    <mergeCell ref="U25:AF25"/>
    <mergeCell ref="AE14:AF14"/>
    <mergeCell ref="AE15:AF15"/>
    <mergeCell ref="AE16:AF16"/>
    <mergeCell ref="AE17:AF17"/>
    <mergeCell ref="AE18:AF18"/>
    <mergeCell ref="AE19:AF19"/>
    <mergeCell ref="AA20:AB20"/>
    <mergeCell ref="AA21:AB21"/>
    <mergeCell ref="AC14:AD14"/>
    <mergeCell ref="AC15:AD15"/>
    <mergeCell ref="AC16:AD16"/>
    <mergeCell ref="AC17:AD17"/>
    <mergeCell ref="AC18:AD18"/>
    <mergeCell ref="AC19:AD19"/>
    <mergeCell ref="AC20:AD20"/>
    <mergeCell ref="AC21:AD21"/>
    <mergeCell ref="A26:AF26"/>
    <mergeCell ref="A28:AF28"/>
    <mergeCell ref="A30:AF30"/>
    <mergeCell ref="C32:AD32"/>
    <mergeCell ref="D16:G16"/>
    <mergeCell ref="D17:G17"/>
    <mergeCell ref="D18:G18"/>
    <mergeCell ref="D19:G19"/>
    <mergeCell ref="AE20:AF20"/>
    <mergeCell ref="AE21:AF21"/>
    <mergeCell ref="M19:P19"/>
    <mergeCell ref="Q19:T19"/>
    <mergeCell ref="U19:X19"/>
    <mergeCell ref="M16:P16"/>
    <mergeCell ref="Q16:T16"/>
    <mergeCell ref="U16:X16"/>
    <mergeCell ref="M17:P17"/>
    <mergeCell ref="Q17:T17"/>
    <mergeCell ref="U17:X17"/>
    <mergeCell ref="H19:L19"/>
    <mergeCell ref="D20:G20"/>
    <mergeCell ref="H20:L20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6"/>
  <sheetViews>
    <sheetView view="pageBreakPreview" topLeftCell="A4" zoomScaleNormal="100" zoomScaleSheetLayoutView="100" workbookViewId="0">
      <selection activeCell="A24" sqref="A22:AW26"/>
    </sheetView>
  </sheetViews>
  <sheetFormatPr defaultRowHeight="16.5" x14ac:dyDescent="0.3"/>
  <cols>
    <col min="1" max="49" width="1.625" style="51" customWidth="1"/>
    <col min="50" max="16384" width="9" style="45"/>
  </cols>
  <sheetData>
    <row r="1" spans="1:51" ht="31.5" x14ac:dyDescent="0.3">
      <c r="A1" s="217" t="s">
        <v>126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44"/>
      <c r="AY1" s="44"/>
    </row>
    <row r="2" spans="1:51" ht="17.25" thickBot="1" x14ac:dyDescent="0.3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44"/>
      <c r="AY2" s="44"/>
    </row>
    <row r="3" spans="1:51" ht="23.1" customHeight="1" x14ac:dyDescent="0.3">
      <c r="A3" s="190" t="s">
        <v>97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3"/>
      <c r="M3" s="181" t="s">
        <v>119</v>
      </c>
      <c r="N3" s="182"/>
      <c r="O3" s="182"/>
      <c r="P3" s="182"/>
      <c r="Q3" s="182"/>
      <c r="R3" s="183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5"/>
      <c r="AI3" s="181" t="s">
        <v>2</v>
      </c>
      <c r="AJ3" s="182"/>
      <c r="AK3" s="182"/>
      <c r="AL3" s="182"/>
      <c r="AM3" s="182"/>
      <c r="AN3" s="183"/>
      <c r="AO3" s="207"/>
      <c r="AP3" s="184"/>
      <c r="AQ3" s="184"/>
      <c r="AR3" s="184"/>
      <c r="AS3" s="184"/>
      <c r="AT3" s="184"/>
      <c r="AU3" s="184"/>
      <c r="AV3" s="184"/>
      <c r="AW3" s="208"/>
      <c r="AX3" s="44"/>
      <c r="AY3" s="44"/>
    </row>
    <row r="4" spans="1:51" ht="23.1" customHeight="1" x14ac:dyDescent="0.3">
      <c r="A4" s="191" t="s">
        <v>120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3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7"/>
      <c r="AX4" s="44"/>
      <c r="AY4" s="44"/>
    </row>
    <row r="5" spans="1:51" ht="23.1" customHeight="1" x14ac:dyDescent="0.3">
      <c r="A5" s="191" t="s">
        <v>121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3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7"/>
      <c r="AX5" s="44"/>
      <c r="AY5" s="44"/>
    </row>
    <row r="6" spans="1:51" ht="23.1" customHeight="1" x14ac:dyDescent="0.3">
      <c r="A6" s="191" t="s">
        <v>122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3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7"/>
      <c r="AX6" s="44"/>
      <c r="AY6" s="44"/>
    </row>
    <row r="7" spans="1:51" ht="23.1" customHeight="1" x14ac:dyDescent="0.3">
      <c r="A7" s="191" t="s">
        <v>8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3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8" t="s">
        <v>107</v>
      </c>
      <c r="X7" s="188"/>
      <c r="Y7" s="186"/>
      <c r="Z7" s="186"/>
      <c r="AA7" s="186"/>
      <c r="AB7" s="186"/>
      <c r="AC7" s="186"/>
      <c r="AD7" s="186"/>
      <c r="AE7" s="186"/>
      <c r="AF7" s="186"/>
      <c r="AG7" s="186"/>
      <c r="AH7" s="189"/>
      <c r="AI7" s="206" t="s">
        <v>124</v>
      </c>
      <c r="AJ7" s="192"/>
      <c r="AK7" s="192"/>
      <c r="AL7" s="192"/>
      <c r="AM7" s="192"/>
      <c r="AN7" s="193"/>
      <c r="AO7" s="209"/>
      <c r="AP7" s="186"/>
      <c r="AQ7" s="186"/>
      <c r="AR7" s="186"/>
      <c r="AS7" s="186"/>
      <c r="AT7" s="186"/>
      <c r="AU7" s="186"/>
      <c r="AV7" s="186"/>
      <c r="AW7" s="187"/>
      <c r="AX7" s="44"/>
      <c r="AY7" s="44"/>
    </row>
    <row r="8" spans="1:51" ht="23.1" customHeight="1" thickBot="1" x14ac:dyDescent="0.35">
      <c r="A8" s="194" t="s">
        <v>123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6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3" t="s">
        <v>125</v>
      </c>
      <c r="AA8" s="204"/>
      <c r="AB8" s="210" t="s">
        <v>15</v>
      </c>
      <c r="AC8" s="195"/>
      <c r="AD8" s="195"/>
      <c r="AE8" s="195"/>
      <c r="AF8" s="195"/>
      <c r="AG8" s="195"/>
      <c r="AH8" s="196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3" t="s">
        <v>125</v>
      </c>
      <c r="AW8" s="211"/>
      <c r="AX8" s="44"/>
      <c r="AY8" s="44"/>
    </row>
    <row r="9" spans="1:51" ht="23.1" customHeight="1" x14ac:dyDescent="0.3">
      <c r="A9" s="197" t="s">
        <v>127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9"/>
      <c r="AX9" s="44"/>
      <c r="AY9" s="44"/>
    </row>
    <row r="10" spans="1:51" ht="23.1" customHeight="1" x14ac:dyDescent="0.3">
      <c r="A10" s="200" t="s">
        <v>128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 t="s">
        <v>129</v>
      </c>
      <c r="AF10" s="201"/>
      <c r="AG10" s="201"/>
      <c r="AH10" s="201"/>
      <c r="AI10" s="201"/>
      <c r="AJ10" s="201"/>
      <c r="AK10" s="201"/>
      <c r="AL10" s="201"/>
      <c r="AM10" s="201"/>
      <c r="AN10" s="201"/>
      <c r="AO10" s="201" t="s">
        <v>130</v>
      </c>
      <c r="AP10" s="201"/>
      <c r="AQ10" s="201"/>
      <c r="AR10" s="201"/>
      <c r="AS10" s="201"/>
      <c r="AT10" s="201"/>
      <c r="AU10" s="201"/>
      <c r="AV10" s="201"/>
      <c r="AW10" s="202"/>
      <c r="AX10" s="44"/>
      <c r="AY10" s="44"/>
    </row>
    <row r="11" spans="1:51" ht="23.1" customHeight="1" x14ac:dyDescent="0.3">
      <c r="A11" s="170" t="s">
        <v>136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5" t="s">
        <v>137</v>
      </c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7" t="s">
        <v>131</v>
      </c>
      <c r="AC11" s="177"/>
      <c r="AD11" s="177"/>
      <c r="AE11" s="177"/>
      <c r="AF11" s="177"/>
      <c r="AG11" s="177"/>
      <c r="AH11" s="177"/>
      <c r="AI11" s="177" t="s">
        <v>133</v>
      </c>
      <c r="AJ11" s="177"/>
      <c r="AK11" s="177"/>
      <c r="AL11" s="177"/>
      <c r="AM11" s="177"/>
      <c r="AN11" s="177"/>
      <c r="AO11" s="178" t="s">
        <v>135</v>
      </c>
      <c r="AP11" s="178"/>
      <c r="AQ11" s="178"/>
      <c r="AR11" s="178"/>
      <c r="AS11" s="178"/>
      <c r="AT11" s="178"/>
      <c r="AU11" s="178"/>
      <c r="AV11" s="178"/>
      <c r="AW11" s="179"/>
      <c r="AX11" s="44"/>
      <c r="AY11" s="44"/>
    </row>
    <row r="12" spans="1:51" ht="23.1" customHeight="1" x14ac:dyDescent="0.3">
      <c r="A12" s="170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80" t="s">
        <v>132</v>
      </c>
      <c r="AC12" s="180"/>
      <c r="AD12" s="180"/>
      <c r="AE12" s="180"/>
      <c r="AF12" s="180"/>
      <c r="AG12" s="180"/>
      <c r="AH12" s="180"/>
      <c r="AI12" s="180" t="s">
        <v>134</v>
      </c>
      <c r="AJ12" s="180"/>
      <c r="AK12" s="180"/>
      <c r="AL12" s="180"/>
      <c r="AM12" s="180"/>
      <c r="AN12" s="180"/>
      <c r="AO12" s="173" t="s">
        <v>135</v>
      </c>
      <c r="AP12" s="173"/>
      <c r="AQ12" s="173"/>
      <c r="AR12" s="173"/>
      <c r="AS12" s="173"/>
      <c r="AT12" s="173"/>
      <c r="AU12" s="173"/>
      <c r="AV12" s="173"/>
      <c r="AW12" s="174"/>
      <c r="AX12" s="44"/>
      <c r="AY12" s="44"/>
    </row>
    <row r="13" spans="1:51" ht="23.1" customHeight="1" x14ac:dyDescent="0.3">
      <c r="A13" s="170" t="s">
        <v>138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5" t="s">
        <v>141</v>
      </c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7" t="s">
        <v>131</v>
      </c>
      <c r="AC13" s="177"/>
      <c r="AD13" s="177"/>
      <c r="AE13" s="177"/>
      <c r="AF13" s="177"/>
      <c r="AG13" s="177"/>
      <c r="AH13" s="177"/>
      <c r="AI13" s="177" t="s">
        <v>133</v>
      </c>
      <c r="AJ13" s="177"/>
      <c r="AK13" s="177"/>
      <c r="AL13" s="177"/>
      <c r="AM13" s="177"/>
      <c r="AN13" s="177"/>
      <c r="AO13" s="178" t="s">
        <v>135</v>
      </c>
      <c r="AP13" s="178"/>
      <c r="AQ13" s="178"/>
      <c r="AR13" s="178"/>
      <c r="AS13" s="178"/>
      <c r="AT13" s="178"/>
      <c r="AU13" s="178"/>
      <c r="AV13" s="178"/>
      <c r="AW13" s="179"/>
      <c r="AX13" s="44"/>
      <c r="AY13" s="44"/>
    </row>
    <row r="14" spans="1:51" ht="23.1" customHeight="1" x14ac:dyDescent="0.3">
      <c r="A14" s="170"/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80" t="s">
        <v>132</v>
      </c>
      <c r="AC14" s="180"/>
      <c r="AD14" s="180"/>
      <c r="AE14" s="180"/>
      <c r="AF14" s="180"/>
      <c r="AG14" s="180"/>
      <c r="AH14" s="180"/>
      <c r="AI14" s="180" t="s">
        <v>134</v>
      </c>
      <c r="AJ14" s="180"/>
      <c r="AK14" s="180"/>
      <c r="AL14" s="180"/>
      <c r="AM14" s="180"/>
      <c r="AN14" s="180"/>
      <c r="AO14" s="173" t="s">
        <v>135</v>
      </c>
      <c r="AP14" s="173"/>
      <c r="AQ14" s="173"/>
      <c r="AR14" s="173"/>
      <c r="AS14" s="173"/>
      <c r="AT14" s="173"/>
      <c r="AU14" s="173"/>
      <c r="AV14" s="173"/>
      <c r="AW14" s="174"/>
      <c r="AX14" s="44"/>
      <c r="AY14" s="44"/>
    </row>
    <row r="15" spans="1:51" ht="23.1" customHeight="1" x14ac:dyDescent="0.3">
      <c r="A15" s="170" t="s">
        <v>139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5" t="s">
        <v>143</v>
      </c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7" t="s">
        <v>131</v>
      </c>
      <c r="AC15" s="177"/>
      <c r="AD15" s="177"/>
      <c r="AE15" s="177"/>
      <c r="AF15" s="177"/>
      <c r="AG15" s="177"/>
      <c r="AH15" s="177"/>
      <c r="AI15" s="177" t="s">
        <v>133</v>
      </c>
      <c r="AJ15" s="177"/>
      <c r="AK15" s="177"/>
      <c r="AL15" s="177"/>
      <c r="AM15" s="177"/>
      <c r="AN15" s="177"/>
      <c r="AO15" s="178" t="s">
        <v>135</v>
      </c>
      <c r="AP15" s="178"/>
      <c r="AQ15" s="178"/>
      <c r="AR15" s="178"/>
      <c r="AS15" s="178"/>
      <c r="AT15" s="178"/>
      <c r="AU15" s="178"/>
      <c r="AV15" s="178"/>
      <c r="AW15" s="179"/>
      <c r="AX15" s="44"/>
      <c r="AY15" s="44"/>
    </row>
    <row r="16" spans="1:51" ht="23.1" customHeight="1" x14ac:dyDescent="0.3">
      <c r="A16" s="170"/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80" t="s">
        <v>132</v>
      </c>
      <c r="AC16" s="180"/>
      <c r="AD16" s="180"/>
      <c r="AE16" s="180"/>
      <c r="AF16" s="180"/>
      <c r="AG16" s="180"/>
      <c r="AH16" s="180"/>
      <c r="AI16" s="180" t="s">
        <v>134</v>
      </c>
      <c r="AJ16" s="180"/>
      <c r="AK16" s="180"/>
      <c r="AL16" s="180"/>
      <c r="AM16" s="180"/>
      <c r="AN16" s="180"/>
      <c r="AO16" s="173" t="s">
        <v>135</v>
      </c>
      <c r="AP16" s="173"/>
      <c r="AQ16" s="173"/>
      <c r="AR16" s="173"/>
      <c r="AS16" s="173"/>
      <c r="AT16" s="173"/>
      <c r="AU16" s="173"/>
      <c r="AV16" s="173"/>
      <c r="AW16" s="174"/>
      <c r="AX16" s="44"/>
      <c r="AY16" s="44"/>
    </row>
    <row r="17" spans="1:51" ht="23.1" customHeight="1" x14ac:dyDescent="0.3">
      <c r="A17" s="170" t="s">
        <v>140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5" t="s">
        <v>142</v>
      </c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7" t="s">
        <v>131</v>
      </c>
      <c r="AC17" s="177"/>
      <c r="AD17" s="177"/>
      <c r="AE17" s="177"/>
      <c r="AF17" s="177"/>
      <c r="AG17" s="177"/>
      <c r="AH17" s="177"/>
      <c r="AI17" s="177" t="s">
        <v>159</v>
      </c>
      <c r="AJ17" s="177"/>
      <c r="AK17" s="177"/>
      <c r="AL17" s="177"/>
      <c r="AM17" s="177"/>
      <c r="AN17" s="177"/>
      <c r="AO17" s="178" t="s">
        <v>135</v>
      </c>
      <c r="AP17" s="178"/>
      <c r="AQ17" s="178"/>
      <c r="AR17" s="178"/>
      <c r="AS17" s="178"/>
      <c r="AT17" s="178"/>
      <c r="AU17" s="178"/>
      <c r="AV17" s="178"/>
      <c r="AW17" s="179"/>
      <c r="AX17" s="44"/>
      <c r="AY17" s="44"/>
    </row>
    <row r="18" spans="1:51" ht="23.1" customHeight="1" x14ac:dyDescent="0.3">
      <c r="A18" s="170"/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80" t="s">
        <v>132</v>
      </c>
      <c r="AC18" s="180"/>
      <c r="AD18" s="180"/>
      <c r="AE18" s="180"/>
      <c r="AF18" s="180"/>
      <c r="AG18" s="180"/>
      <c r="AH18" s="180"/>
      <c r="AI18" s="180" t="s">
        <v>134</v>
      </c>
      <c r="AJ18" s="180"/>
      <c r="AK18" s="180"/>
      <c r="AL18" s="180"/>
      <c r="AM18" s="180"/>
      <c r="AN18" s="180"/>
      <c r="AO18" s="173" t="s">
        <v>135</v>
      </c>
      <c r="AP18" s="173"/>
      <c r="AQ18" s="173"/>
      <c r="AR18" s="173"/>
      <c r="AS18" s="173"/>
      <c r="AT18" s="173"/>
      <c r="AU18" s="173"/>
      <c r="AV18" s="173"/>
      <c r="AW18" s="174"/>
      <c r="AX18" s="44"/>
      <c r="AY18" s="44"/>
    </row>
    <row r="19" spans="1:51" ht="23.1" customHeight="1" thickBot="1" x14ac:dyDescent="0.35">
      <c r="A19" s="162" t="s">
        <v>144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55"/>
      <c r="AP19" s="155"/>
      <c r="AQ19" s="155"/>
      <c r="AR19" s="155"/>
      <c r="AS19" s="155"/>
      <c r="AT19" s="155"/>
      <c r="AU19" s="155"/>
      <c r="AV19" s="155"/>
      <c r="AW19" s="156"/>
      <c r="AX19" s="44"/>
      <c r="AY19" s="44"/>
    </row>
    <row r="20" spans="1:51" ht="23.1" customHeight="1" x14ac:dyDescent="0.3">
      <c r="A20" s="164" t="s">
        <v>145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6" t="s">
        <v>146</v>
      </c>
      <c r="AP20" s="166"/>
      <c r="AQ20" s="166"/>
      <c r="AR20" s="166"/>
      <c r="AS20" s="166"/>
      <c r="AT20" s="166"/>
      <c r="AU20" s="166"/>
      <c r="AV20" s="166"/>
      <c r="AW20" s="167"/>
      <c r="AX20" s="44"/>
      <c r="AY20" s="44"/>
    </row>
    <row r="21" spans="1:51" ht="23.1" customHeight="1" x14ac:dyDescent="0.3">
      <c r="A21" s="170" t="s">
        <v>147</v>
      </c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2" t="s">
        <v>148</v>
      </c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 t="s">
        <v>149</v>
      </c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68"/>
      <c r="AP21" s="168"/>
      <c r="AQ21" s="168"/>
      <c r="AR21" s="168"/>
      <c r="AS21" s="168"/>
      <c r="AT21" s="168"/>
      <c r="AU21" s="168"/>
      <c r="AV21" s="168"/>
      <c r="AW21" s="169"/>
      <c r="AX21" s="44"/>
      <c r="AY21" s="44"/>
    </row>
    <row r="22" spans="1:51" ht="23.1" customHeight="1" x14ac:dyDescent="0.3">
      <c r="A22" s="213" t="s">
        <v>150</v>
      </c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159" t="s">
        <v>153</v>
      </c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 t="s">
        <v>156</v>
      </c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2"/>
      <c r="AP22" s="152"/>
      <c r="AQ22" s="152"/>
      <c r="AR22" s="152"/>
      <c r="AS22" s="152"/>
      <c r="AT22" s="152"/>
      <c r="AU22" s="152"/>
      <c r="AV22" s="152"/>
      <c r="AW22" s="154"/>
      <c r="AX22" s="44"/>
      <c r="AY22" s="44"/>
    </row>
    <row r="23" spans="1:51" ht="23.1" customHeight="1" x14ac:dyDescent="0.3">
      <c r="A23" s="215" t="s">
        <v>151</v>
      </c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160" t="s">
        <v>154</v>
      </c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 t="s">
        <v>157</v>
      </c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52"/>
      <c r="AP23" s="152"/>
      <c r="AQ23" s="152"/>
      <c r="AR23" s="152"/>
      <c r="AS23" s="152"/>
      <c r="AT23" s="152"/>
      <c r="AU23" s="152"/>
      <c r="AV23" s="152"/>
      <c r="AW23" s="154"/>
      <c r="AX23" s="44"/>
      <c r="AY23" s="44"/>
    </row>
    <row r="24" spans="1:51" ht="23.1" customHeight="1" thickBot="1" x14ac:dyDescent="0.35">
      <c r="A24" s="157" t="s">
        <v>152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61" t="s">
        <v>155</v>
      </c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 t="s">
        <v>158</v>
      </c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55"/>
      <c r="AP24" s="155"/>
      <c r="AQ24" s="155"/>
      <c r="AR24" s="155"/>
      <c r="AS24" s="155"/>
      <c r="AT24" s="155"/>
      <c r="AU24" s="155"/>
      <c r="AV24" s="155"/>
      <c r="AW24" s="156"/>
      <c r="AX24" s="44"/>
      <c r="AY24" s="44"/>
    </row>
    <row r="25" spans="1:51" ht="23.1" customHeight="1" x14ac:dyDescent="0.3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44"/>
      <c r="AY25" s="44"/>
    </row>
    <row r="26" spans="1:51" ht="23.1" customHeight="1" x14ac:dyDescent="0.3">
      <c r="A26" s="212" t="s">
        <v>160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</row>
    <row r="27" spans="1:51" ht="23.1" customHeight="1" x14ac:dyDescent="0.3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</row>
    <row r="28" spans="1:51" ht="23.1" customHeight="1" x14ac:dyDescent="0.3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</row>
    <row r="29" spans="1:51" ht="23.1" customHeight="1" x14ac:dyDescent="0.3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</row>
    <row r="30" spans="1:51" ht="23.1" customHeight="1" x14ac:dyDescent="0.3">
      <c r="A30" s="53"/>
      <c r="B30" s="53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3"/>
      <c r="AW30" s="53"/>
    </row>
    <row r="31" spans="1:51" ht="23.1" customHeight="1" x14ac:dyDescent="0.3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</row>
    <row r="32" spans="1:51" ht="23.1" customHeight="1" x14ac:dyDescent="0.3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</row>
    <row r="33" spans="1:49" ht="23.1" customHeight="1" x14ac:dyDescent="0.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</row>
    <row r="34" spans="1:49" ht="23.1" customHeight="1" x14ac:dyDescent="0.3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</row>
    <row r="35" spans="1:49" ht="23.1" customHeight="1" x14ac:dyDescent="0.3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</row>
    <row r="36" spans="1:49" x14ac:dyDescent="0.3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</row>
  </sheetData>
  <sheetProtection password="CCE1" sheet="1" objects="1" scenarios="1"/>
  <mergeCells count="78">
    <mergeCell ref="A26:AW26"/>
    <mergeCell ref="A22:L22"/>
    <mergeCell ref="A23:L23"/>
    <mergeCell ref="A1:AW1"/>
    <mergeCell ref="AI7:AN7"/>
    <mergeCell ref="AI3:AN3"/>
    <mergeCell ref="AO3:AW3"/>
    <mergeCell ref="AO7:AW7"/>
    <mergeCell ref="AB8:AH8"/>
    <mergeCell ref="AV8:AW8"/>
    <mergeCell ref="A8:L8"/>
    <mergeCell ref="AO11:AW11"/>
    <mergeCell ref="AO12:AW12"/>
    <mergeCell ref="A9:AW9"/>
    <mergeCell ref="A10:AD10"/>
    <mergeCell ref="AE10:AN10"/>
    <mergeCell ref="AO10:AW10"/>
    <mergeCell ref="A11:L12"/>
    <mergeCell ref="Z8:AA8"/>
    <mergeCell ref="AI8:AU8"/>
    <mergeCell ref="M8:Y8"/>
    <mergeCell ref="W7:X7"/>
    <mergeCell ref="Y7:AH7"/>
    <mergeCell ref="M7:V7"/>
    <mergeCell ref="A3:L3"/>
    <mergeCell ref="A4:L4"/>
    <mergeCell ref="A5:L5"/>
    <mergeCell ref="A6:L6"/>
    <mergeCell ref="A7:L7"/>
    <mergeCell ref="M3:R3"/>
    <mergeCell ref="S3:AH3"/>
    <mergeCell ref="M4:AW4"/>
    <mergeCell ref="M5:AW5"/>
    <mergeCell ref="M6:AW6"/>
    <mergeCell ref="AB11:AH11"/>
    <mergeCell ref="AI11:AN11"/>
    <mergeCell ref="AB12:AH12"/>
    <mergeCell ref="AI12:AN12"/>
    <mergeCell ref="M11:AA12"/>
    <mergeCell ref="AO17:AW17"/>
    <mergeCell ref="AB18:AH18"/>
    <mergeCell ref="AI18:AN18"/>
    <mergeCell ref="AO18:AW18"/>
    <mergeCell ref="A15:L16"/>
    <mergeCell ref="M15:AA16"/>
    <mergeCell ref="AB15:AH15"/>
    <mergeCell ref="AI15:AN15"/>
    <mergeCell ref="AO15:AW15"/>
    <mergeCell ref="AB16:AH16"/>
    <mergeCell ref="A17:L18"/>
    <mergeCell ref="M17:AA18"/>
    <mergeCell ref="AB17:AH17"/>
    <mergeCell ref="AI17:AN17"/>
    <mergeCell ref="AI16:AN16"/>
    <mergeCell ref="AO16:AW16"/>
    <mergeCell ref="A13:L14"/>
    <mergeCell ref="M13:AA14"/>
    <mergeCell ref="AB13:AH13"/>
    <mergeCell ref="AI13:AN13"/>
    <mergeCell ref="AO13:AW13"/>
    <mergeCell ref="AB14:AH14"/>
    <mergeCell ref="AI14:AN14"/>
    <mergeCell ref="AO14:AW14"/>
    <mergeCell ref="A19:AN19"/>
    <mergeCell ref="AO19:AW19"/>
    <mergeCell ref="A20:AN20"/>
    <mergeCell ref="AO20:AW21"/>
    <mergeCell ref="A21:L21"/>
    <mergeCell ref="M21:X21"/>
    <mergeCell ref="Y21:AN21"/>
    <mergeCell ref="AO22:AW24"/>
    <mergeCell ref="A24:L24"/>
    <mergeCell ref="M22:X22"/>
    <mergeCell ref="M23:X23"/>
    <mergeCell ref="M24:X24"/>
    <mergeCell ref="Y22:AN22"/>
    <mergeCell ref="Y23:AN23"/>
    <mergeCell ref="Y24:AN24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E2"/>
    </sheetView>
  </sheetViews>
  <sheetFormatPr defaultRowHeight="16.5" x14ac:dyDescent="0.3"/>
  <cols>
    <col min="1" max="1" width="4.125" customWidth="1"/>
    <col min="2" max="5" width="9.125" customWidth="1"/>
  </cols>
  <sheetData>
    <row r="1" spans="1:8" ht="21" customHeight="1" x14ac:dyDescent="0.3">
      <c r="A1" s="218" t="s">
        <v>9</v>
      </c>
      <c r="B1" s="37" t="s">
        <v>81</v>
      </c>
      <c r="C1" s="37" t="s">
        <v>82</v>
      </c>
      <c r="D1" s="37" t="s">
        <v>84</v>
      </c>
      <c r="E1" s="38" t="s">
        <v>85</v>
      </c>
    </row>
    <row r="2" spans="1:8" ht="50.25" customHeight="1" thickBot="1" x14ac:dyDescent="0.35">
      <c r="A2" s="219"/>
      <c r="B2" s="39"/>
      <c r="C2" s="39"/>
      <c r="D2" s="40"/>
      <c r="E2" s="41"/>
    </row>
    <row r="4" spans="1:8" x14ac:dyDescent="0.3">
      <c r="B4" s="34"/>
      <c r="C4" s="34"/>
      <c r="D4" s="34"/>
      <c r="F4" s="12" t="s">
        <v>67</v>
      </c>
      <c r="G4" s="12" t="s">
        <v>68</v>
      </c>
      <c r="H4" s="12" t="s">
        <v>73</v>
      </c>
    </row>
    <row r="5" spans="1:8" x14ac:dyDescent="0.3">
      <c r="F5" s="1" t="s">
        <v>64</v>
      </c>
      <c r="G5" s="1" t="s">
        <v>69</v>
      </c>
      <c r="H5" s="1" t="s">
        <v>74</v>
      </c>
    </row>
    <row r="6" spans="1:8" x14ac:dyDescent="0.3">
      <c r="F6" s="1" t="s">
        <v>65</v>
      </c>
      <c r="G6" s="1" t="s">
        <v>70</v>
      </c>
      <c r="H6" s="1" t="s">
        <v>75</v>
      </c>
    </row>
    <row r="7" spans="1:8" x14ac:dyDescent="0.3">
      <c r="F7" s="1" t="s">
        <v>63</v>
      </c>
      <c r="G7" s="1" t="s">
        <v>71</v>
      </c>
      <c r="H7" s="1" t="s">
        <v>76</v>
      </c>
    </row>
    <row r="8" spans="1:8" x14ac:dyDescent="0.3">
      <c r="D8" s="3"/>
      <c r="F8" s="1" t="s">
        <v>66</v>
      </c>
      <c r="G8" s="1" t="s">
        <v>72</v>
      </c>
      <c r="H8" s="1" t="s">
        <v>77</v>
      </c>
    </row>
    <row r="9" spans="1:8" x14ac:dyDescent="0.3">
      <c r="B9" s="3"/>
      <c r="D9" s="3"/>
      <c r="F9" s="35"/>
      <c r="G9" s="1" t="s">
        <v>66</v>
      </c>
      <c r="H9" s="35"/>
    </row>
  </sheetData>
  <mergeCells count="1"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9</vt:i4>
      </vt:variant>
    </vt:vector>
  </HeadingPairs>
  <TitlesOfParts>
    <vt:vector size="14" baseType="lpstr">
      <vt:lpstr>연구종료보고서</vt:lpstr>
      <vt:lpstr>연구종료보고서 (2)</vt:lpstr>
      <vt:lpstr>연구종료 보고서</vt:lpstr>
      <vt:lpstr>용역사업 성과 점검표</vt:lpstr>
      <vt:lpstr>결재라인</vt:lpstr>
      <vt:lpstr>'연구종료 보고서'!Print_Area</vt:lpstr>
      <vt:lpstr>연구종료보고서!Print_Area</vt:lpstr>
      <vt:lpstr>'연구종료보고서 (2)'!Print_Area</vt:lpstr>
      <vt:lpstr>'용역사업 성과 점검표'!Print_Area</vt:lpstr>
      <vt:lpstr>제출여부</vt:lpstr>
      <vt:lpstr>연구종료보고서!처리방법</vt:lpstr>
      <vt:lpstr>'연구종료보고서 (2)'!처리방법</vt:lpstr>
      <vt:lpstr>연구종료보고서!학술지등급</vt:lpstr>
      <vt:lpstr>'연구종료보고서 (2)'!학술지등급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P150</dc:creator>
  <cp:lastModifiedBy>구남앙</cp:lastModifiedBy>
  <cp:lastPrinted>2020-06-18T04:57:49Z</cp:lastPrinted>
  <dcterms:created xsi:type="dcterms:W3CDTF">2009-10-16T06:00:11Z</dcterms:created>
  <dcterms:modified xsi:type="dcterms:W3CDTF">2020-06-18T05:00:45Z</dcterms:modified>
</cp:coreProperties>
</file>